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3"/>
  </bookViews>
  <sheets>
    <sheet name="Forside" sheetId="1" r:id="rId1"/>
    <sheet name=" Beskrivelse av forsøket" sheetId="2" r:id="rId2"/>
    <sheet name="Data" sheetId="3" r:id="rId3"/>
    <sheet name="Konklusjon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<sst xmlns="http://schemas.openxmlformats.org/spreadsheetml/2006/main" count="128" uniqueCount="116">
  <si>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</si>
  <si>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</si>
  <si>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</si>
  <si>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</si>
  <si>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</si>
  <si>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</si>
  <si>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</si>
  <si>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</si>
  <si>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</si>
  <si>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</si>
  <si>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</si>
  <si>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</si>
  <si>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</si>
  <si>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</si>
  <si>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</si>
  <si>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</si>
  <si>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</si>
  <si>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</si>
  <si>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</si>
  <si>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</si>
  <si>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</si>
  <si>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</si>
  <si>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</si>
  <si>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</si>
  <si>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</si>
  <si>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</si>
  <si>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</si>
  <si>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</si>
  <si>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</si>
  <si>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</si>
  <si>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</si>
  <si>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</si>
  <si>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</si>
  <si>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</si>
  <si>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</si>
  <si>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</si>
  <si>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</si>
  <si>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</si>
  <si>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</si>
  <si>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</si>
  <si>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</si>
  <si>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</si>
  <si>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</si>
  <si>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</si>
  <si>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</si>
  <si>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</si>
  <si>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</si>
  <si>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</si>
  <si>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</si>
  <si>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</si>
  <si>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</si>
  <si>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</si>
  <si>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</si>
  <si>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</si>
  <si>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</si>
  <si>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</si>
  <si>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</si>
  <si>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</si>
  <si>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</si>
  <si>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</si>
  <si>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</si>
  <si>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</si>
  <si>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</si>
  <si>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</si>
  <si>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</si>
  <si>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</si>
  <si>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</si>
  <si>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</si>
  <si>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</si>
  <si>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</si>
  <si>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</si>
  <si>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</si>
  <si>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</si>
  <si>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</si>
  <si>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</si>
  <si>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</si>
  <si>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</si>
  <si>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</si>
  <si>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</si>
  <si>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</si>
  <si>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</si>
  <si>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Serum</t>
  </si>
  <si>
    <t>Ingen, kun oppbevaring</t>
  </si>
  <si>
    <t>x</t>
  </si>
  <si>
    <t>Romtemperatur</t>
  </si>
  <si>
    <t>24 timer</t>
  </si>
  <si>
    <t>48 timer</t>
  </si>
  <si>
    <t>72 timer</t>
  </si>
  <si>
    <t>120 timer</t>
  </si>
  <si>
    <t>Betingelse 6</t>
  </si>
  <si>
    <t>Betingelse 7</t>
  </si>
  <si>
    <t>40 min</t>
  </si>
  <si>
    <t>1 time</t>
  </si>
  <si>
    <t>20 min</t>
  </si>
  <si>
    <t xml:space="preserve">36 timer </t>
  </si>
  <si>
    <t xml:space="preserve">96 timer </t>
  </si>
  <si>
    <t xml:space="preserve">144 timer </t>
  </si>
  <si>
    <t xml:space="preserve">168 timer </t>
  </si>
  <si>
    <t>Betingelse 8</t>
  </si>
  <si>
    <t>LDL-kolesterol</t>
  </si>
  <si>
    <t>LDL_C (05171369190)</t>
  </si>
  <si>
    <t>LDL_C i romtemperatur</t>
  </si>
  <si>
    <t>Homogen enzymatisk kolorimetrisk analyse</t>
  </si>
  <si>
    <t>Prøve 1-4 er analysert i batch 10.8.2016.</t>
  </si>
  <si>
    <t xml:space="preserve">Prøve 1-4 er tatt 3.8.2016. Alle prøvene er sentrifugert 40 min etter prøvetaking og første alliquot er fryst 1 time etter prøvetaking. Prøvene er oppbevart lysebeskyttet på benk gjennom hele forsøket. </t>
  </si>
  <si>
    <t xml:space="preserve">Alliquotert og satt lysbeskyttet i frys frem til analysering. Siste alliquot (168 timer) ble ikke fryst, denne ble analysert 168-171 timer etter prøvetaking. </t>
  </si>
  <si>
    <t>Vacuette (serum)</t>
  </si>
  <si>
    <t>Biokjemienheten, Ullevål, Avdeling for Medisinsk biokjemi, Oslo universitetssykehus</t>
  </si>
  <si>
    <t>3.- 10.august 2016</t>
  </si>
  <si>
    <t>Aase Nilsen (uxilas@ous-hf.no) og Christina Berg Larsen (chber@ous-hf.no)</t>
  </si>
  <si>
    <t>Ved gjennomgang av resultater i MBKs fagnettverksmøte 07.09.2016 konkluderte vi med følgende holdbarhet ved romtemperatur:</t>
  </si>
  <si>
    <t>Aase Nilsen, Christina Berg Larsen, Laila Fure</t>
  </si>
  <si>
    <t xml:space="preserve">2 døgn. </t>
  </si>
  <si>
    <t>LDL og holdbarhet ved 15 - 25 C:</t>
  </si>
  <si>
    <t>Roche cobas 8000, c702</t>
  </si>
  <si>
    <t xml:space="preserve">Roche har ikke oppgitt holdbarhet for serumprøver ved oppbevaring i romtemperatur, kun holdbarhet ved 2 - 8 C som er satt til 7 dager.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</si>
</sst>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indexed="56"/>
      <name val="Arial"/>
      <family val="2"/>
    </font>
    <font>
      <sz val="16"/>
      <color indexed="56"/>
      <name val="Arial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36"/>
      <color indexed="56"/>
      <name val="Arial"/>
      <family val="2"/>
    </font>
    <font>
      <b/>
      <sz val="36"/>
      <color indexed="5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2" applyNumberFormat="0" applyFill="0" applyAlignment="0" applyProtection="0"/>
    <xf numFmtId="43" fontId="0" fillId="0" borderId="0" applyFont="0" applyFill="0" applyBorder="0" applyAlignment="0" applyProtection="0"/>
    <xf numFmtId="0" fontId="51" fillId="23" borderId="3" applyNumberFormat="0" applyAlignment="0" applyProtection="0"/>
    <xf numFmtId="0" fontId="0" fillId="24" borderId="4" applyNumberFormat="0" applyFon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19" borderId="9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 locked="0"/>
    </xf>
    <xf numFmtId="0" fontId="3" fillId="0" borderId="14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37" applyFill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3" fillId="33" borderId="25" xfId="0" applyNumberFormat="1" applyFon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72" fontId="10" fillId="0" borderId="26" xfId="0" applyNumberFormat="1" applyFont="1" applyBorder="1" applyAlignment="1" applyProtection="1">
      <alignment horizontal="right"/>
      <protection locked="0"/>
    </xf>
    <xf numFmtId="172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justify" wrapText="1"/>
      <protection/>
    </xf>
    <xf numFmtId="0" fontId="0" fillId="33" borderId="0" xfId="0" applyFill="1" applyAlignment="1" applyProtection="1">
      <alignment vertical="justify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72" fontId="9" fillId="0" borderId="29" xfId="0" applyNumberFormat="1" applyFont="1" applyBorder="1" applyAlignment="1" applyProtection="1">
      <alignment horizontal="right"/>
      <protection locked="0"/>
    </xf>
    <xf numFmtId="172" fontId="0" fillId="0" borderId="29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 locked="0"/>
    </xf>
    <xf numFmtId="2" fontId="11" fillId="0" borderId="31" xfId="0" applyNumberFormat="1" applyFont="1" applyBorder="1" applyAlignment="1" applyProtection="1">
      <alignment horizontal="center"/>
      <protection locked="0"/>
    </xf>
    <xf numFmtId="2" fontId="11" fillId="0" borderId="3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6" fillId="32" borderId="32" xfId="0" applyFont="1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17" fillId="32" borderId="32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2" borderId="3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2" borderId="32" xfId="0" applyFont="1" applyFill="1" applyBorder="1" applyAlignment="1">
      <alignment horizontal="center"/>
    </xf>
    <xf numFmtId="0" fontId="12" fillId="35" borderId="32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21" fillId="35" borderId="32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2" borderId="36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0" fontId="12" fillId="32" borderId="40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2" fillId="32" borderId="42" xfId="0" applyFont="1" applyFill="1" applyBorder="1" applyAlignment="1">
      <alignment/>
    </xf>
    <xf numFmtId="0" fontId="12" fillId="32" borderId="43" xfId="0" applyFont="1" applyFill="1" applyBorder="1" applyAlignment="1">
      <alignment/>
    </xf>
    <xf numFmtId="0" fontId="12" fillId="35" borderId="44" xfId="0" applyFont="1" applyFill="1" applyBorder="1" applyAlignment="1">
      <alignment/>
    </xf>
    <xf numFmtId="0" fontId="15" fillId="32" borderId="45" xfId="0" applyFont="1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22" fillId="34" borderId="0" xfId="0" applyFont="1" applyFill="1" applyAlignment="1">
      <alignment/>
    </xf>
    <xf numFmtId="0" fontId="22" fillId="32" borderId="45" xfId="0" applyFont="1" applyFill="1" applyBorder="1" applyAlignment="1">
      <alignment/>
    </xf>
    <xf numFmtId="0" fontId="12" fillId="32" borderId="32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32" borderId="35" xfId="0" applyFont="1" applyFill="1" applyBorder="1" applyAlignment="1">
      <alignment/>
    </xf>
    <xf numFmtId="0" fontId="3" fillId="32" borderId="48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24" fillId="32" borderId="48" xfId="0" applyFont="1" applyFill="1" applyBorder="1" applyAlignment="1">
      <alignment/>
    </xf>
    <xf numFmtId="0" fontId="0" fillId="32" borderId="35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23" fillId="34" borderId="0" xfId="0" applyFont="1" applyFill="1" applyAlignment="1">
      <alignment horizontal="center"/>
    </xf>
    <xf numFmtId="0" fontId="0" fillId="32" borderId="53" xfId="0" applyFont="1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3" borderId="59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33" borderId="57" xfId="0" applyFont="1" applyFill="1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1525"/>
          <c:w val="0.91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Data!$B$8:$J$8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Data!$B$9:$J$9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Data!$B$10:$J$10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Data!$B$11:$J$11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Data!$B$12:$J$12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Data!$B$13:$J$13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Data!$B$14:$J$14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Data!$B$15:$J$15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Data!$B$16:$J$16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Data!$B$17:$J$17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Data!$B$18:$J$18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Data!$B$19:$J$19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Data!$B$20:$J$20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Data!$B$21:$J$21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Data!$B$22:$J$22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Data!$B$23:$J$23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Data!$B$24:$J$24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Data!$B$25:$J$25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Data!$B$26:$J$26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Data!$B$27:$J$27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Data!$B$28:$J$28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Data!$B$29:$J$29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Data!$B$30:$J$30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Data!$B$31:$J$31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Data!$B$32:$J$32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Data!$B$33:$J$33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Data!$B$34:$J$34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Data!$B$35:$J$35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Data!$B$36:$J$36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Data!$B$37:$J$37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Data!$B$38:$J$38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Data!$B$39:$J$39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Data!$B$40:$J$40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Data!$B$41:$J$41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Data!$B$42:$J$42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Data!$B$43:$J$43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Data!$B$44:$J$44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Data!$B$45:$J$45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Data!$B$46:$J$46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Data!$B$47:$J$47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Data!$B$48:$J$48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Data!$B$49:$J$49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Data!$B$50:$J$50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Data!$B$51:$J$51</c:f>
              <c:numCache/>
            </c:numRef>
          </c:y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Data!$B$52:$J$52</c:f>
              <c:numCache/>
            </c:numRef>
          </c:y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Data!$B$53:$J$53</c:f>
              <c:numCache/>
            </c:numRef>
          </c:y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Data!$B$54:$J$54</c:f>
              <c:numCache/>
            </c:numRef>
          </c:y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Data!$B$55:$J$55</c:f>
              <c:numCache/>
            </c:numRef>
          </c:y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Data!$B$56:$J$56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Data!$B$57:$J$57</c:f>
              <c:numCache/>
            </c:numRef>
          </c:yVal>
          <c:smooth val="0"/>
        </c:ser>
        <c:axId val="59171673"/>
        <c:axId val="62783010"/>
      </c:scatterChart>
      <c:valAx>
        <c:axId val="59171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83010"/>
        <c:crosses val="autoZero"/>
        <c:crossBetween val="midCat"/>
        <c:dispUnits/>
      </c:valAx>
      <c:valAx>
        <c:axId val="62783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Måleverdi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1673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725"/>
          <c:w val="0.921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Data!$B$64:$J$64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Data!$B$66:$J$66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Data!$B$67:$J$67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Data!$B$68:$J$68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Data!$B$69:$J$69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Data!$B$70:$J$70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Data!$B$71:$J$71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Data!$B$72:$J$72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Data!$B$73:$J$73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Data!$B$74:$J$74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Data!$B$75:$J$75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Data!$B$76:$J$76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Data!$B$77:$J$77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Data!$B$78:$J$78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Data!$B$79:$J$79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Data!$B$80:$J$80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Data!$B$81:$J$81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Data!$B$82:$J$82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Data!$B$83:$J$83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Data!$B$84:$J$84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Data!$B$85:$J$85</c:f>
              <c:numCache/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Data!$B$86:$J$86</c:f>
              <c:numCache/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Data!$B$87:$J$87</c:f>
              <c:numCache/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Data!$B$88:$J$88</c:f>
              <c:numCache/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Data!$B$89:$J$89</c:f>
              <c:numCache/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Data!$B$90:$J$90</c:f>
              <c:numCache/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Data!$B$91:$J$91</c:f>
              <c:numCache/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Data!$B$92:$J$92</c:f>
              <c:numCache/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Data!$B$93:$J$93</c:f>
              <c:numCache/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Data!$B$94:$J$94</c:f>
              <c:numCache/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Data!$B$95:$J$95</c:f>
              <c:numCache/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Data!$B$96:$J$96</c:f>
              <c:numCache/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Data!$B$97:$J$97</c:f>
              <c:numCache/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Data!$B$98:$J$98</c:f>
              <c:numCache/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Data!$B$99:$J$99</c:f>
              <c:numCache/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Data!$B$100:$J$100</c:f>
              <c:numCache/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Data!$B$101:$J$101</c:f>
              <c:numCache/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Data!$B$102:$J$102</c:f>
              <c:numCache/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Data!$B$103:$J$103</c:f>
              <c:numCache/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Data!$B$104:$J$104</c:f>
              <c:numCache/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Data!$B$105:$J$105</c:f>
              <c:numCache/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Data!$B$106:$J$106</c:f>
              <c:numCache/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Data!$B$107:$J$107</c:f>
              <c:numCache/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Data!$B$108:$J$108</c:f>
              <c:numCache/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Data!$B$109:$J$109</c:f>
              <c:numCache/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Data!$B$110:$J$110</c:f>
              <c:numCache/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Data!$B$111:$J$111</c:f>
              <c:numCache/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Data!$B$112:$J$112</c:f>
              <c:numCache/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Data!$B$113:$J$113</c:f>
              <c:numCache/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0.799262083248867</c:v>
                  </c:pt>
                  <c:pt idx="2">
                    <c:v>1.0098774128771482</c:v>
                  </c:pt>
                  <c:pt idx="3">
                    <c:v>1.2491980717412678</c:v>
                  </c:pt>
                  <c:pt idx="4">
                    <c:v>1.8406299513291775</c:v>
                  </c:pt>
                  <c:pt idx="5">
                    <c:v>2.162961080184854</c:v>
                  </c:pt>
                  <c:pt idx="6">
                    <c:v>2.4023784149484895</c:v>
                  </c:pt>
                  <c:pt idx="7">
                    <c:v>2.3620406209550557</c:v>
                  </c:pt>
                  <c:pt idx="8">
                    <c:v>2.7336523553887178</c:v>
                  </c:pt>
                </c:numCache>
              </c:numRef>
            </c:plus>
            <c:min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0.799262083248867</c:v>
                  </c:pt>
                  <c:pt idx="2">
                    <c:v>1.0098774128771482</c:v>
                  </c:pt>
                  <c:pt idx="3">
                    <c:v>1.2491980717412678</c:v>
                  </c:pt>
                  <c:pt idx="4">
                    <c:v>1.8406299513291775</c:v>
                  </c:pt>
                  <c:pt idx="5">
                    <c:v>2.162961080184854</c:v>
                  </c:pt>
                  <c:pt idx="6">
                    <c:v>2.4023784149484895</c:v>
                  </c:pt>
                  <c:pt idx="7">
                    <c:v>2.3620406209550557</c:v>
                  </c:pt>
                  <c:pt idx="8">
                    <c:v>2.7336523553887178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Data!$B$6:$J$6</c:f>
              <c:numCache/>
            </c:numRef>
          </c:xVal>
          <c:yVal>
            <c:numRef>
              <c:f>Data!$B$114:$J$114</c:f>
              <c:numCache/>
            </c:numRef>
          </c:yVal>
          <c:smooth val="0"/>
        </c:ser>
        <c:ser>
          <c:idx val="51"/>
          <c:order val="5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Data!$B$122:$J$122</c:f>
              <c:numCache/>
            </c:numRef>
          </c:yVal>
          <c:smooth val="0"/>
        </c:ser>
        <c:ser>
          <c:idx val="52"/>
          <c:order val="5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Data!$B$123:$J$123</c:f>
              <c:numCache/>
            </c:numRef>
          </c:yVal>
          <c:smooth val="0"/>
        </c:ser>
        <c:ser>
          <c:idx val="53"/>
          <c:order val="5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Data!$B$124:$J$124</c:f>
              <c:numCache/>
            </c:numRef>
          </c:yVal>
          <c:smooth val="0"/>
        </c:ser>
        <c:ser>
          <c:idx val="54"/>
          <c:order val="54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Data!$B$125:$J$125</c:f>
              <c:numCache/>
            </c:numRef>
          </c:yVal>
          <c:smooth val="0"/>
        </c:ser>
        <c:axId val="28176179"/>
        <c:axId val="52259020"/>
      </c:scatterChart>
      <c:valAx>
        <c:axId val="28176179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59020"/>
        <c:crosses val="autoZero"/>
        <c:crossBetween val="midCat"/>
        <c:dispUnits/>
      </c:valAx>
      <c:valAx>
        <c:axId val="52259020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 av utgangsverdi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76179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>
      <xdr:nvGraphicFramePr>
        <xdr:cNvPr id="1" name="Diagram 16"/>
        <xdr:cNvGraphicFramePr/>
      </xdr:nvGraphicFramePr>
      <xdr:xfrm>
        <a:off x="6772275" y="1085850"/>
        <a:ext cx="6105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>
      <xdr:nvGraphicFramePr>
        <xdr:cNvPr id="2" name="Diagram 18"/>
        <xdr:cNvGraphicFramePr/>
      </xdr:nvGraphicFramePr>
      <xdr:xfrm>
        <a:off x="6772275" y="11449050"/>
        <a:ext cx="6096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D8" sqref="D8:I11"/>
    </sheetView>
  </sheetViews>
  <sheetFormatPr defaultColWidth="11.421875" defaultRowHeight="12.75"/>
  <cols>
    <col min="1" max="2" width="11.421875" style="66" customWidth="1"/>
    <col min="3" max="3" width="31.421875" style="66" bestFit="1" customWidth="1"/>
    <col min="4" max="16384" width="11.421875" style="66" customWidth="1"/>
  </cols>
  <sheetData>
    <row r="3" spans="3:9" ht="57" customHeight="1">
      <c r="C3" s="117" t="s">
        <v>45</v>
      </c>
      <c r="D3" s="117"/>
      <c r="E3" s="117"/>
      <c r="F3" s="117"/>
      <c r="G3" s="117"/>
      <c r="H3" s="117"/>
      <c r="I3" s="117"/>
    </row>
    <row r="5" spans="3:4" ht="34.5">
      <c r="C5" s="67" t="s">
        <v>46</v>
      </c>
      <c r="D5" s="67" t="s">
        <v>53</v>
      </c>
    </row>
    <row r="8" spans="3:9" ht="25.5" customHeight="1">
      <c r="C8" s="68" t="s">
        <v>47</v>
      </c>
      <c r="D8" s="110" t="s">
        <v>107</v>
      </c>
      <c r="E8" s="69"/>
      <c r="F8" s="69"/>
      <c r="G8" s="69"/>
      <c r="H8" s="69"/>
      <c r="I8" s="70"/>
    </row>
    <row r="9" spans="3:9" ht="26.25" customHeight="1">
      <c r="C9" s="68" t="s">
        <v>48</v>
      </c>
      <c r="D9" s="114" t="s">
        <v>108</v>
      </c>
      <c r="E9" s="115"/>
      <c r="F9" s="115"/>
      <c r="G9" s="115"/>
      <c r="H9" s="115"/>
      <c r="I9" s="116"/>
    </row>
    <row r="10" spans="3:9" ht="20.25">
      <c r="C10" s="68" t="s">
        <v>49</v>
      </c>
      <c r="D10" s="118" t="s">
        <v>109</v>
      </c>
      <c r="E10" s="119"/>
      <c r="F10" s="119"/>
      <c r="G10" s="119"/>
      <c r="H10" s="119"/>
      <c r="I10" s="120"/>
    </row>
    <row r="11" spans="3:9" ht="12.75">
      <c r="C11" s="71" t="s">
        <v>50</v>
      </c>
      <c r="D11" s="121"/>
      <c r="E11" s="122"/>
      <c r="F11" s="122"/>
      <c r="G11" s="122"/>
      <c r="H11" s="122"/>
      <c r="I11" s="123"/>
    </row>
    <row r="12" spans="3:9" ht="25.5" customHeight="1">
      <c r="C12" s="68" t="s">
        <v>51</v>
      </c>
      <c r="D12" s="114" t="s">
        <v>99</v>
      </c>
      <c r="E12" s="115"/>
      <c r="F12" s="115"/>
      <c r="G12" s="115"/>
      <c r="H12" s="115"/>
      <c r="I12" s="116"/>
    </row>
    <row r="13" spans="3:9" ht="24.75" customHeight="1">
      <c r="C13" s="68" t="s">
        <v>52</v>
      </c>
      <c r="D13" s="114" t="s">
        <v>81</v>
      </c>
      <c r="E13" s="115"/>
      <c r="F13" s="115"/>
      <c r="G13" s="115"/>
      <c r="H13" s="115"/>
      <c r="I13" s="116"/>
    </row>
  </sheetData>
  <sheetProtection/>
  <mergeCells count="5">
    <mergeCell ref="D13:I13"/>
    <mergeCell ref="C3:I3"/>
    <mergeCell ref="D9:I9"/>
    <mergeCell ref="D10:I11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PageLayoutView="0" workbookViewId="0" topLeftCell="A1">
      <selection activeCell="A5" sqref="A5"/>
    </sheetView>
  </sheetViews>
  <sheetFormatPr defaultColWidth="11.421875" defaultRowHeight="12.75"/>
  <cols>
    <col min="1" max="1" width="57.421875" style="73" customWidth="1"/>
    <col min="2" max="2" width="20.28125" style="73" customWidth="1"/>
    <col min="3" max="3" width="13.00390625" style="73" customWidth="1"/>
    <col min="4" max="4" width="13.28125" style="73" customWidth="1"/>
    <col min="5" max="5" width="13.421875" style="73" customWidth="1"/>
    <col min="6" max="6" width="13.57421875" style="73" customWidth="1"/>
    <col min="7" max="7" width="13.7109375" style="73" bestFit="1" customWidth="1"/>
    <col min="8" max="10" width="13.28125" style="73" customWidth="1"/>
    <col min="11" max="16384" width="11.421875" style="73" customWidth="1"/>
  </cols>
  <sheetData>
    <row r="1" spans="1:7" ht="20.25">
      <c r="A1" s="72" t="s">
        <v>43</v>
      </c>
      <c r="B1" s="72"/>
      <c r="C1" s="72"/>
      <c r="D1" s="72"/>
      <c r="E1" s="72"/>
      <c r="F1" s="72"/>
      <c r="G1" s="72"/>
    </row>
    <row r="2" spans="1:7" ht="20.25">
      <c r="A2" s="109" t="s">
        <v>99</v>
      </c>
      <c r="B2" s="72"/>
      <c r="C2" s="72"/>
      <c r="D2" s="72"/>
      <c r="E2" s="72"/>
      <c r="F2" s="72"/>
      <c r="G2" s="72"/>
    </row>
    <row r="3" spans="1:7" ht="20.25">
      <c r="A3" s="72" t="s">
        <v>54</v>
      </c>
      <c r="B3" s="74"/>
      <c r="C3" s="72"/>
      <c r="D3" s="72"/>
      <c r="E3" s="72"/>
      <c r="F3" s="72"/>
      <c r="G3" s="72"/>
    </row>
    <row r="4" spans="1:7" ht="15">
      <c r="A4" s="75" t="s">
        <v>41</v>
      </c>
      <c r="B4" s="75"/>
      <c r="C4" s="75"/>
      <c r="D4" s="75"/>
      <c r="E4" s="75"/>
      <c r="F4" s="75"/>
      <c r="G4" s="75"/>
    </row>
    <row r="5" spans="1:7" ht="15">
      <c r="A5" s="108" t="s">
        <v>114</v>
      </c>
      <c r="B5" s="77"/>
      <c r="C5" s="77"/>
      <c r="D5" s="77"/>
      <c r="E5" s="77"/>
      <c r="F5" s="77"/>
      <c r="G5" s="77"/>
    </row>
    <row r="6" spans="1:7" ht="15">
      <c r="A6" s="75"/>
      <c r="B6" s="77"/>
      <c r="C6" s="77"/>
      <c r="D6" s="75"/>
      <c r="E6" s="75"/>
      <c r="F6" s="75"/>
      <c r="G6" s="75"/>
    </row>
    <row r="7" spans="1:7" ht="15">
      <c r="A7" s="75" t="s">
        <v>42</v>
      </c>
      <c r="B7" s="77"/>
      <c r="C7" s="77"/>
      <c r="D7" s="77"/>
      <c r="E7" s="77"/>
      <c r="F7" s="77"/>
      <c r="G7" s="77"/>
    </row>
    <row r="8" spans="1:7" ht="15">
      <c r="A8" s="76" t="s">
        <v>102</v>
      </c>
      <c r="B8" s="77"/>
      <c r="C8" s="77"/>
      <c r="D8" s="77"/>
      <c r="E8" s="77"/>
      <c r="F8" s="77"/>
      <c r="G8" s="77"/>
    </row>
    <row r="9" spans="1:7" ht="15">
      <c r="A9" s="75"/>
      <c r="B9" s="77"/>
      <c r="C9" s="77"/>
      <c r="D9" s="77"/>
      <c r="E9" s="75"/>
      <c r="F9" s="75"/>
      <c r="G9" s="75"/>
    </row>
    <row r="10" spans="1:7" ht="15">
      <c r="A10" s="75" t="s">
        <v>44</v>
      </c>
      <c r="B10" s="77"/>
      <c r="C10" s="77"/>
      <c r="D10" s="77"/>
      <c r="E10" s="77"/>
      <c r="F10" s="77"/>
      <c r="G10" s="77"/>
    </row>
    <row r="11" spans="1:7" ht="15">
      <c r="A11" s="108" t="s">
        <v>100</v>
      </c>
      <c r="B11" s="77"/>
      <c r="C11" s="77"/>
      <c r="D11" s="77"/>
      <c r="E11" s="77"/>
      <c r="F11" s="77"/>
      <c r="G11" s="77"/>
    </row>
    <row r="12" spans="1:7" ht="15">
      <c r="A12" s="75"/>
      <c r="B12" s="75"/>
      <c r="C12" s="75"/>
      <c r="D12" s="75"/>
      <c r="E12" s="75"/>
      <c r="F12" s="75"/>
      <c r="G12" s="75"/>
    </row>
    <row r="13" spans="1:7" ht="15">
      <c r="A13" s="75" t="s">
        <v>35</v>
      </c>
      <c r="B13" s="75"/>
      <c r="C13" s="75"/>
      <c r="D13" s="75"/>
      <c r="E13" s="75"/>
      <c r="F13" s="75"/>
      <c r="G13" s="75"/>
    </row>
    <row r="14" spans="1:7" ht="15">
      <c r="A14" s="78" t="s">
        <v>83</v>
      </c>
      <c r="B14" s="79" t="s">
        <v>32</v>
      </c>
      <c r="C14" s="79"/>
      <c r="D14" s="79"/>
      <c r="E14" s="75"/>
      <c r="F14" s="75"/>
      <c r="G14" s="75"/>
    </row>
    <row r="15" spans="1:7" ht="15">
      <c r="A15" s="78"/>
      <c r="B15" s="79" t="s">
        <v>34</v>
      </c>
      <c r="C15" s="80"/>
      <c r="D15" s="81"/>
      <c r="E15" s="75"/>
      <c r="F15" s="75"/>
      <c r="G15" s="77"/>
    </row>
    <row r="16" spans="1:7" ht="15">
      <c r="A16" s="78"/>
      <c r="B16" s="82" t="s">
        <v>33</v>
      </c>
      <c r="C16" s="83"/>
      <c r="D16" s="84"/>
      <c r="E16" s="75"/>
      <c r="F16" s="75"/>
      <c r="G16" s="75"/>
    </row>
    <row r="17" spans="1:7" ht="15">
      <c r="A17" s="75"/>
      <c r="B17" s="75"/>
      <c r="C17" s="75"/>
      <c r="D17" s="75"/>
      <c r="E17" s="75"/>
      <c r="F17" s="75"/>
      <c r="G17" s="75"/>
    </row>
    <row r="18" spans="1:7" ht="15">
      <c r="A18" s="75" t="s">
        <v>37</v>
      </c>
      <c r="B18" s="75"/>
      <c r="C18" s="75"/>
      <c r="D18" s="75"/>
      <c r="E18" s="75"/>
      <c r="F18" s="75"/>
      <c r="G18" s="75"/>
    </row>
    <row r="19" spans="1:7" ht="15">
      <c r="A19" s="78"/>
      <c r="B19" s="79" t="s">
        <v>36</v>
      </c>
      <c r="C19" s="75"/>
      <c r="D19" s="75"/>
      <c r="E19" s="75"/>
      <c r="F19" s="75"/>
      <c r="G19" s="75"/>
    </row>
    <row r="20" spans="1:7" ht="15">
      <c r="A20" s="78"/>
      <c r="B20" s="79" t="s">
        <v>39</v>
      </c>
      <c r="C20" s="75"/>
      <c r="D20" s="75"/>
      <c r="E20" s="75"/>
      <c r="F20" s="75"/>
      <c r="G20" s="75"/>
    </row>
    <row r="21" spans="1:7" ht="15">
      <c r="A21" s="78"/>
      <c r="B21" s="79" t="s">
        <v>38</v>
      </c>
      <c r="C21" s="75"/>
      <c r="D21" s="75"/>
      <c r="E21" s="75"/>
      <c r="F21" s="75"/>
      <c r="G21" s="75"/>
    </row>
    <row r="22" spans="1:7" ht="15">
      <c r="A22" s="78" t="s">
        <v>82</v>
      </c>
      <c r="B22" s="79" t="s">
        <v>40</v>
      </c>
      <c r="C22" s="75"/>
      <c r="D22" s="75"/>
      <c r="E22" s="75"/>
      <c r="F22" s="75"/>
      <c r="G22" s="75"/>
    </row>
    <row r="23" spans="1:7" ht="15">
      <c r="A23" s="75"/>
      <c r="B23" s="75"/>
      <c r="C23" s="75"/>
      <c r="D23" s="75"/>
      <c r="E23" s="75"/>
      <c r="F23" s="75"/>
      <c r="G23" s="75"/>
    </row>
    <row r="24" spans="1:7" ht="15">
      <c r="A24" s="75" t="s">
        <v>55</v>
      </c>
      <c r="B24" s="75"/>
      <c r="C24" s="75"/>
      <c r="D24" s="75"/>
      <c r="E24" s="75"/>
      <c r="F24" s="75"/>
      <c r="G24" s="75"/>
    </row>
    <row r="25" spans="1:10" ht="15.75">
      <c r="A25" s="85" t="s">
        <v>56</v>
      </c>
      <c r="B25" s="79" t="s">
        <v>57</v>
      </c>
      <c r="C25" s="79" t="s">
        <v>58</v>
      </c>
      <c r="D25" s="79" t="s">
        <v>59</v>
      </c>
      <c r="E25" s="79" t="s">
        <v>60</v>
      </c>
      <c r="F25" s="79" t="s">
        <v>61</v>
      </c>
      <c r="G25" s="79" t="s">
        <v>62</v>
      </c>
      <c r="H25" s="79" t="s">
        <v>89</v>
      </c>
      <c r="I25" s="79" t="s">
        <v>90</v>
      </c>
      <c r="J25" s="79" t="s">
        <v>98</v>
      </c>
    </row>
    <row r="26" spans="1:10" ht="15">
      <c r="A26" s="79" t="s">
        <v>63</v>
      </c>
      <c r="B26" s="108" t="s">
        <v>106</v>
      </c>
      <c r="C26" s="76"/>
      <c r="D26" s="76"/>
      <c r="E26" s="76"/>
      <c r="F26" s="76"/>
      <c r="G26" s="76"/>
      <c r="H26" s="76"/>
      <c r="I26" s="76"/>
      <c r="J26" s="76"/>
    </row>
    <row r="27" spans="1:10" ht="15">
      <c r="A27" s="79" t="s">
        <v>64</v>
      </c>
      <c r="B27" s="108" t="s">
        <v>91</v>
      </c>
      <c r="C27" s="76"/>
      <c r="D27" s="76"/>
      <c r="E27" s="76"/>
      <c r="F27" s="76"/>
      <c r="G27" s="76"/>
      <c r="H27" s="76"/>
      <c r="I27" s="76"/>
      <c r="J27" s="76"/>
    </row>
    <row r="28" spans="1:10" ht="15">
      <c r="A28" s="79" t="s">
        <v>65</v>
      </c>
      <c r="B28" s="108" t="s">
        <v>92</v>
      </c>
      <c r="C28" s="76" t="s">
        <v>85</v>
      </c>
      <c r="D28" s="108" t="s">
        <v>94</v>
      </c>
      <c r="E28" s="108" t="s">
        <v>86</v>
      </c>
      <c r="F28" s="108" t="s">
        <v>87</v>
      </c>
      <c r="G28" s="108" t="s">
        <v>95</v>
      </c>
      <c r="H28" s="108" t="s">
        <v>88</v>
      </c>
      <c r="I28" s="108" t="s">
        <v>96</v>
      </c>
      <c r="J28" s="108" t="s">
        <v>97</v>
      </c>
    </row>
    <row r="29" spans="1:10" ht="15">
      <c r="A29" s="79" t="s">
        <v>66</v>
      </c>
      <c r="B29" s="108" t="s">
        <v>93</v>
      </c>
      <c r="C29" s="76"/>
      <c r="D29" s="76"/>
      <c r="E29" s="76"/>
      <c r="F29" s="76"/>
      <c r="G29" s="76"/>
      <c r="H29" s="76"/>
      <c r="I29" s="76"/>
      <c r="J29" s="76"/>
    </row>
    <row r="30" spans="1:10" ht="15.75">
      <c r="A30" s="79" t="s">
        <v>67</v>
      </c>
      <c r="B30" s="76" t="s">
        <v>84</v>
      </c>
      <c r="C30" s="76"/>
      <c r="D30" s="76"/>
      <c r="E30" s="76"/>
      <c r="F30" s="76"/>
      <c r="G30" s="76"/>
      <c r="H30" s="76"/>
      <c r="I30" s="76"/>
      <c r="J30" s="76"/>
    </row>
    <row r="31" spans="1:10" ht="15.75" thickBot="1">
      <c r="A31" s="86" t="s">
        <v>68</v>
      </c>
      <c r="B31" s="87" t="s">
        <v>84</v>
      </c>
      <c r="C31" s="87"/>
      <c r="D31" s="87"/>
      <c r="E31" s="87"/>
      <c r="F31" s="87"/>
      <c r="G31" s="87"/>
      <c r="H31" s="87"/>
      <c r="I31" s="87"/>
      <c r="J31" s="87"/>
    </row>
    <row r="32" spans="1:10" ht="15">
      <c r="A32" s="88" t="s">
        <v>69</v>
      </c>
      <c r="B32" s="89"/>
      <c r="C32" s="89"/>
      <c r="D32" s="89"/>
      <c r="E32" s="89"/>
      <c r="F32" s="89"/>
      <c r="G32" s="90"/>
      <c r="H32" s="90"/>
      <c r="I32" s="90"/>
      <c r="J32" s="90"/>
    </row>
    <row r="33" spans="1:10" ht="15">
      <c r="A33" s="91" t="s">
        <v>70</v>
      </c>
      <c r="B33" s="76">
        <v>2000</v>
      </c>
      <c r="C33" s="76"/>
      <c r="D33" s="76"/>
      <c r="E33" s="76"/>
      <c r="F33" s="76"/>
      <c r="G33" s="92"/>
      <c r="H33" s="92"/>
      <c r="I33" s="92"/>
      <c r="J33" s="92"/>
    </row>
    <row r="34" spans="1:10" ht="15">
      <c r="A34" s="91" t="s">
        <v>71</v>
      </c>
      <c r="B34" s="76">
        <v>20</v>
      </c>
      <c r="C34" s="76"/>
      <c r="D34" s="76"/>
      <c r="E34" s="76"/>
      <c r="F34" s="76"/>
      <c r="G34" s="92"/>
      <c r="H34" s="92"/>
      <c r="I34" s="92"/>
      <c r="J34" s="92"/>
    </row>
    <row r="35" spans="1:10" ht="15.75" thickBot="1">
      <c r="A35" s="93" t="s">
        <v>72</v>
      </c>
      <c r="B35" s="94">
        <v>10</v>
      </c>
      <c r="C35" s="94"/>
      <c r="D35" s="94"/>
      <c r="E35" s="94"/>
      <c r="F35" s="94"/>
      <c r="G35" s="95"/>
      <c r="H35" s="95"/>
      <c r="I35" s="95"/>
      <c r="J35" s="95"/>
    </row>
    <row r="36" spans="1:10" ht="15">
      <c r="A36" s="96" t="s">
        <v>73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8">
      <c r="A37" s="79" t="s">
        <v>74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5">
      <c r="A38" s="79" t="s">
        <v>31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5">
      <c r="A39" s="79" t="s">
        <v>75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15">
      <c r="A40" s="79" t="s">
        <v>76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5">
      <c r="A41" s="79" t="s">
        <v>77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7" ht="15">
      <c r="A42" s="75"/>
      <c r="B42" s="75"/>
      <c r="C42" s="75"/>
      <c r="D42" s="75"/>
      <c r="E42" s="75"/>
      <c r="F42" s="75"/>
      <c r="G42" s="75"/>
    </row>
    <row r="43" spans="1:7" ht="15">
      <c r="A43" s="124" t="s">
        <v>78</v>
      </c>
      <c r="B43" s="124"/>
      <c r="C43" s="124"/>
      <c r="D43" s="124"/>
      <c r="E43" s="124"/>
      <c r="F43" s="124"/>
      <c r="G43" s="124"/>
    </row>
  </sheetData>
  <sheetProtection/>
  <mergeCells count="1">
    <mergeCell ref="A43:G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25"/>
  <sheetViews>
    <sheetView zoomScale="90" zoomScaleNormal="90" zoomScalePageLayoutView="0" workbookViewId="0" topLeftCell="A49">
      <selection activeCell="K17" sqref="K17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4" width="9.7109375" style="0" customWidth="1"/>
    <col min="5" max="5" width="9.421875" style="0" customWidth="1"/>
    <col min="6" max="6" width="9.00390625" style="0" customWidth="1"/>
    <col min="7" max="7" width="9.7109375" style="0" customWidth="1"/>
    <col min="8" max="10" width="9.57421875" style="0" customWidth="1"/>
    <col min="11" max="11" width="11.421875" style="1" customWidth="1"/>
    <col min="19" max="19" width="11.421875" style="8" customWidth="1"/>
    <col min="20" max="42" width="11.421875" style="65" customWidth="1"/>
    <col min="43" max="135" width="11.421875" style="8" customWidth="1"/>
  </cols>
  <sheetData>
    <row r="1" spans="1:18" ht="23.25">
      <c r="A1" s="13" t="s">
        <v>13</v>
      </c>
      <c r="B1" s="14"/>
      <c r="C1" s="130" t="s">
        <v>101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2.75">
      <c r="A3" s="17" t="s">
        <v>11</v>
      </c>
      <c r="B3" s="6">
        <v>2.6</v>
      </c>
      <c r="C3" s="18" t="s">
        <v>25</v>
      </c>
      <c r="D3" s="17"/>
      <c r="E3" s="7">
        <v>8.375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ht="12.75">
      <c r="A6" s="21" t="s">
        <v>12</v>
      </c>
      <c r="B6" s="5">
        <v>1</v>
      </c>
      <c r="C6" s="3">
        <v>24</v>
      </c>
      <c r="D6" s="3">
        <v>36</v>
      </c>
      <c r="E6" s="3">
        <v>48</v>
      </c>
      <c r="F6" s="3">
        <v>72</v>
      </c>
      <c r="G6" s="3">
        <v>96</v>
      </c>
      <c r="H6" s="4">
        <v>120</v>
      </c>
      <c r="I6" s="3">
        <v>144</v>
      </c>
      <c r="J6" s="9">
        <v>168</v>
      </c>
      <c r="K6" s="22"/>
      <c r="L6" s="15"/>
      <c r="M6" s="15"/>
      <c r="N6" s="15"/>
      <c r="O6" s="15"/>
      <c r="P6" s="15"/>
      <c r="Q6" s="15"/>
      <c r="R6" s="15"/>
    </row>
    <row r="7" spans="1:18" ht="13.5" thickBot="1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5">
      <c r="A8" s="29">
        <v>1</v>
      </c>
      <c r="B8" s="63">
        <v>2.49</v>
      </c>
      <c r="C8" s="64">
        <v>2.52</v>
      </c>
      <c r="D8" s="64">
        <v>2.49</v>
      </c>
      <c r="E8" s="64">
        <v>2.46</v>
      </c>
      <c r="F8" s="64">
        <v>2.52</v>
      </c>
      <c r="G8" s="64">
        <v>2.54</v>
      </c>
      <c r="H8" s="64">
        <v>2.54</v>
      </c>
      <c r="I8" s="64">
        <v>2.58</v>
      </c>
      <c r="J8" s="64">
        <v>2.72</v>
      </c>
      <c r="K8" s="15"/>
      <c r="L8" s="15"/>
      <c r="M8" s="15"/>
      <c r="N8" s="15"/>
      <c r="O8" s="15"/>
      <c r="P8" s="15"/>
      <c r="Q8" s="15"/>
      <c r="R8" s="15"/>
    </row>
    <row r="9" spans="1:18" ht="15">
      <c r="A9" s="30">
        <v>2</v>
      </c>
      <c r="B9" s="63">
        <v>2.67</v>
      </c>
      <c r="C9" s="64">
        <v>2.63</v>
      </c>
      <c r="D9" s="64">
        <v>2.72</v>
      </c>
      <c r="E9" s="64">
        <v>2.75</v>
      </c>
      <c r="F9" s="64">
        <v>2.8</v>
      </c>
      <c r="G9" s="64">
        <v>2.75</v>
      </c>
      <c r="H9" s="64">
        <v>2.71</v>
      </c>
      <c r="I9" s="64">
        <v>2.84</v>
      </c>
      <c r="J9" s="64">
        <v>2.82</v>
      </c>
      <c r="K9" s="15"/>
      <c r="L9" s="15"/>
      <c r="M9" s="15"/>
      <c r="N9" s="15"/>
      <c r="O9" s="15"/>
      <c r="P9" s="15"/>
      <c r="Q9" s="15"/>
      <c r="R9" s="15"/>
    </row>
    <row r="10" spans="1:18" ht="15">
      <c r="A10" s="30">
        <v>3</v>
      </c>
      <c r="B10" s="63">
        <v>3.99</v>
      </c>
      <c r="C10" s="64">
        <v>4.05</v>
      </c>
      <c r="D10" s="64">
        <v>4.13</v>
      </c>
      <c r="E10" s="64">
        <v>4.17</v>
      </c>
      <c r="F10" s="64">
        <v>4.16</v>
      </c>
      <c r="G10" s="64">
        <v>4.12</v>
      </c>
      <c r="H10" s="64">
        <v>4.18</v>
      </c>
      <c r="I10" s="64">
        <v>4.28</v>
      </c>
      <c r="J10" s="64">
        <v>4.39</v>
      </c>
      <c r="K10" s="15"/>
      <c r="L10" s="15"/>
      <c r="M10" s="15"/>
      <c r="N10" s="15"/>
      <c r="O10" s="15"/>
      <c r="P10" s="15"/>
      <c r="Q10" s="15"/>
      <c r="R10" s="15"/>
    </row>
    <row r="11" spans="1:18" ht="15">
      <c r="A11" s="30">
        <v>4</v>
      </c>
      <c r="B11" s="63">
        <v>2.78</v>
      </c>
      <c r="C11" s="64">
        <v>2.78</v>
      </c>
      <c r="D11" s="64">
        <v>2.74</v>
      </c>
      <c r="E11" s="64">
        <v>2.79</v>
      </c>
      <c r="F11" s="64">
        <v>2.72</v>
      </c>
      <c r="G11" s="64">
        <v>2.73</v>
      </c>
      <c r="H11" s="64">
        <v>2.76</v>
      </c>
      <c r="I11" s="64">
        <v>2.84</v>
      </c>
      <c r="J11" s="64">
        <v>2.87</v>
      </c>
      <c r="K11" s="15"/>
      <c r="L11" s="15"/>
      <c r="M11" s="15"/>
      <c r="N11" s="15"/>
      <c r="O11" s="15"/>
      <c r="P11" s="15"/>
      <c r="Q11" s="15"/>
      <c r="R11" s="15"/>
    </row>
    <row r="12" spans="1:18" ht="15">
      <c r="A12" s="30">
        <v>5</v>
      </c>
      <c r="B12" s="63">
        <v>2.13</v>
      </c>
      <c r="C12" s="64">
        <v>2.09</v>
      </c>
      <c r="D12" s="64">
        <v>2.18</v>
      </c>
      <c r="E12" s="64">
        <v>2.22</v>
      </c>
      <c r="F12" s="64">
        <v>2.31</v>
      </c>
      <c r="G12" s="64">
        <v>2.38</v>
      </c>
      <c r="H12" s="64">
        <v>2.42</v>
      </c>
      <c r="I12" s="64">
        <v>2.47</v>
      </c>
      <c r="J12" s="64">
        <v>2.54</v>
      </c>
      <c r="K12" s="15"/>
      <c r="L12" s="15"/>
      <c r="M12" s="15"/>
      <c r="N12" s="15"/>
      <c r="O12" s="15"/>
      <c r="P12" s="15"/>
      <c r="Q12" s="15"/>
      <c r="R12" s="15"/>
    </row>
    <row r="13" spans="1:18" ht="15">
      <c r="A13" s="30">
        <v>6</v>
      </c>
      <c r="B13" s="63">
        <v>3.14</v>
      </c>
      <c r="C13" s="64">
        <v>3.19</v>
      </c>
      <c r="D13" s="64">
        <v>3.19</v>
      </c>
      <c r="E13" s="64">
        <v>3.26</v>
      </c>
      <c r="F13" s="64">
        <v>3.15</v>
      </c>
      <c r="G13" s="64">
        <v>3.18</v>
      </c>
      <c r="H13" s="64">
        <v>3.28</v>
      </c>
      <c r="I13" s="64">
        <v>3.35</v>
      </c>
      <c r="J13" s="64">
        <v>3.42</v>
      </c>
      <c r="K13" s="15"/>
      <c r="L13" s="15"/>
      <c r="M13" s="15"/>
      <c r="N13" s="15"/>
      <c r="O13" s="15"/>
      <c r="P13" s="15"/>
      <c r="Q13" s="15"/>
      <c r="R13" s="15"/>
    </row>
    <row r="14" spans="1:18" ht="15">
      <c r="A14" s="30">
        <v>7</v>
      </c>
      <c r="B14" s="63">
        <v>2.5</v>
      </c>
      <c r="C14" s="64">
        <v>2.46</v>
      </c>
      <c r="D14" s="64">
        <v>2.46</v>
      </c>
      <c r="E14" s="64">
        <v>2.46</v>
      </c>
      <c r="F14" s="64">
        <v>2.5</v>
      </c>
      <c r="G14" s="64">
        <v>2.54</v>
      </c>
      <c r="H14" s="64">
        <v>2.55</v>
      </c>
      <c r="I14" s="64">
        <v>2.61</v>
      </c>
      <c r="J14" s="64">
        <v>2.65</v>
      </c>
      <c r="K14" s="15"/>
      <c r="L14" s="15"/>
      <c r="M14" s="15"/>
      <c r="N14" s="15"/>
      <c r="O14" s="15"/>
      <c r="P14" s="15"/>
      <c r="Q14" s="15"/>
      <c r="R14" s="15"/>
    </row>
    <row r="15" spans="1:18" ht="15">
      <c r="A15" s="30">
        <v>8</v>
      </c>
      <c r="B15" s="63">
        <v>2.75</v>
      </c>
      <c r="C15" s="64">
        <v>2.72</v>
      </c>
      <c r="D15" s="64">
        <v>2.73</v>
      </c>
      <c r="E15" s="64">
        <v>2.79</v>
      </c>
      <c r="F15" s="64">
        <v>2.88</v>
      </c>
      <c r="G15" s="64">
        <v>2.95</v>
      </c>
      <c r="H15" s="64">
        <v>3</v>
      </c>
      <c r="I15" s="64">
        <v>3.07</v>
      </c>
      <c r="J15" s="64">
        <v>3.15</v>
      </c>
      <c r="K15" s="15"/>
      <c r="L15" s="15"/>
      <c r="M15" s="15"/>
      <c r="N15" s="15"/>
      <c r="O15" s="15"/>
      <c r="P15" s="15"/>
      <c r="Q15" s="15"/>
      <c r="R15" s="15"/>
    </row>
    <row r="16" spans="1:18" ht="15">
      <c r="A16" s="30">
        <v>9</v>
      </c>
      <c r="B16" s="63">
        <v>3.92</v>
      </c>
      <c r="C16" s="64">
        <v>3.95</v>
      </c>
      <c r="D16" s="64">
        <v>3.89</v>
      </c>
      <c r="E16" s="64">
        <v>3.97</v>
      </c>
      <c r="F16" s="64">
        <v>3.92</v>
      </c>
      <c r="G16" s="64">
        <v>3.98</v>
      </c>
      <c r="H16" s="64">
        <v>4.05</v>
      </c>
      <c r="I16" s="64">
        <v>4.11</v>
      </c>
      <c r="J16" s="64">
        <v>4.16</v>
      </c>
      <c r="K16" s="15"/>
      <c r="L16" s="15"/>
      <c r="M16" s="15"/>
      <c r="N16" s="15"/>
      <c r="O16" s="15"/>
      <c r="P16" s="15"/>
      <c r="Q16" s="15"/>
      <c r="R16" s="15"/>
    </row>
    <row r="17" spans="1:18" ht="15">
      <c r="A17" s="30">
        <v>10</v>
      </c>
      <c r="B17" s="63">
        <v>2.3</v>
      </c>
      <c r="C17" s="63">
        <v>2.32</v>
      </c>
      <c r="D17" s="63">
        <v>2.3</v>
      </c>
      <c r="E17" s="63">
        <v>2.34</v>
      </c>
      <c r="F17" s="63">
        <v>2.33</v>
      </c>
      <c r="G17" s="63">
        <v>2.36</v>
      </c>
      <c r="H17" s="63">
        <v>2.39</v>
      </c>
      <c r="I17" s="63">
        <v>2.44</v>
      </c>
      <c r="J17" s="63">
        <v>2.48</v>
      </c>
      <c r="K17" s="15"/>
      <c r="L17" s="15"/>
      <c r="M17" s="15"/>
      <c r="N17" s="15"/>
      <c r="O17" s="15"/>
      <c r="P17" s="15"/>
      <c r="Q17" s="15"/>
      <c r="R17" s="15"/>
    </row>
    <row r="18" spans="1:18" ht="15">
      <c r="A18" s="30">
        <v>11</v>
      </c>
      <c r="B18" s="63"/>
      <c r="C18" s="63"/>
      <c r="D18" s="63"/>
      <c r="E18" s="63"/>
      <c r="F18" s="63"/>
      <c r="G18" s="63"/>
      <c r="H18" s="63"/>
      <c r="I18" s="63"/>
      <c r="J18" s="63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30">
        <v>12</v>
      </c>
      <c r="B19" s="63"/>
      <c r="C19" s="63"/>
      <c r="D19" s="63"/>
      <c r="E19" s="63"/>
      <c r="F19" s="63"/>
      <c r="G19" s="63"/>
      <c r="H19" s="63"/>
      <c r="I19" s="63"/>
      <c r="J19" s="63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30">
        <v>13</v>
      </c>
      <c r="B20" s="63"/>
      <c r="C20" s="63"/>
      <c r="D20" s="63"/>
      <c r="E20" s="63"/>
      <c r="F20" s="63"/>
      <c r="G20" s="63"/>
      <c r="H20" s="63"/>
      <c r="I20" s="63"/>
      <c r="J20" s="63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30">
        <v>14</v>
      </c>
      <c r="B21" s="63"/>
      <c r="C21" s="63"/>
      <c r="D21" s="63"/>
      <c r="E21" s="63"/>
      <c r="F21" s="63"/>
      <c r="G21" s="63"/>
      <c r="H21" s="63"/>
      <c r="I21" s="63"/>
      <c r="J21" s="63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0">
        <v>15</v>
      </c>
      <c r="B22" s="63"/>
      <c r="C22" s="63"/>
      <c r="D22" s="63"/>
      <c r="E22" s="63"/>
      <c r="F22" s="63"/>
      <c r="G22" s="63"/>
      <c r="H22" s="63"/>
      <c r="I22" s="63"/>
      <c r="J22" s="63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0"/>
      <c r="K23" s="15"/>
      <c r="L23" s="15"/>
      <c r="M23" s="15"/>
      <c r="N23" s="15"/>
      <c r="O23" s="15"/>
      <c r="P23" s="15"/>
      <c r="Q23" s="15"/>
      <c r="R23" s="15"/>
    </row>
    <row r="24" spans="1:18" ht="14.25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0"/>
      <c r="K24" s="15"/>
      <c r="L24" s="15"/>
      <c r="M24" s="15"/>
      <c r="N24" s="15"/>
      <c r="O24" s="15"/>
      <c r="P24" s="15"/>
      <c r="Q24" s="15"/>
      <c r="R24" s="15"/>
    </row>
    <row r="25" spans="1:18" ht="14.25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0"/>
      <c r="K25" s="15"/>
      <c r="L25" s="15"/>
      <c r="M25" s="15"/>
      <c r="N25" s="15"/>
      <c r="O25" s="15"/>
      <c r="P25" s="15"/>
      <c r="Q25" s="15"/>
      <c r="R25" s="15"/>
    </row>
    <row r="26" spans="1:18" ht="14.25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0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0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0"/>
      <c r="K28" s="15"/>
      <c r="L28" s="15"/>
      <c r="M28" s="15"/>
      <c r="N28" s="15"/>
      <c r="O28" s="15"/>
      <c r="P28" s="15"/>
      <c r="Q28" s="15"/>
      <c r="R28" s="15"/>
    </row>
    <row r="29" spans="1:18" ht="14.25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0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0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0"/>
      <c r="K31" s="24"/>
      <c r="L31" s="24"/>
      <c r="M31" s="24"/>
      <c r="N31" s="24"/>
      <c r="O31" s="24"/>
      <c r="P31" s="24"/>
      <c r="Q31" s="24"/>
      <c r="R31" s="24"/>
    </row>
    <row r="32" spans="1:18" ht="1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1"/>
      <c r="K32" s="24"/>
      <c r="L32" s="24"/>
      <c r="M32" s="24"/>
      <c r="N32" s="24"/>
      <c r="O32" s="24"/>
      <c r="P32" s="24"/>
      <c r="Q32" s="24"/>
      <c r="R32" s="24"/>
    </row>
    <row r="33" spans="1:18" ht="1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1"/>
      <c r="K33" s="24"/>
      <c r="L33" s="24"/>
      <c r="M33" s="24"/>
      <c r="N33" s="24"/>
      <c r="O33" s="24"/>
      <c r="P33" s="24"/>
      <c r="Q33" s="24"/>
      <c r="R33" s="24"/>
    </row>
    <row r="34" spans="1:18" ht="1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1"/>
      <c r="K34" s="24"/>
      <c r="L34" s="24"/>
      <c r="M34" s="24"/>
      <c r="N34" s="24"/>
      <c r="O34" s="24"/>
      <c r="P34" s="24"/>
      <c r="Q34" s="24"/>
      <c r="R34" s="24"/>
    </row>
    <row r="35" spans="1:18" ht="1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1"/>
      <c r="K35" s="24"/>
      <c r="L35" s="24"/>
      <c r="M35" s="24"/>
      <c r="N35" s="24"/>
      <c r="O35" s="24"/>
      <c r="P35" s="24"/>
      <c r="Q35" s="24"/>
      <c r="R35" s="24"/>
    </row>
    <row r="36" spans="1:18" ht="1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1"/>
      <c r="K36" s="24"/>
      <c r="L36" s="24"/>
      <c r="M36" s="24"/>
      <c r="N36" s="24"/>
      <c r="O36" s="24"/>
      <c r="P36" s="24"/>
      <c r="Q36" s="24"/>
      <c r="R36" s="24"/>
    </row>
    <row r="37" spans="1:18" ht="15" customHeight="1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1"/>
      <c r="K37" s="52"/>
      <c r="L37" s="53"/>
      <c r="M37" s="53"/>
      <c r="N37" s="53"/>
      <c r="O37" s="53"/>
      <c r="P37" s="53"/>
      <c r="Q37" s="53"/>
      <c r="R37" s="53"/>
    </row>
    <row r="38" spans="1:18" ht="1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1"/>
      <c r="K38" s="54"/>
      <c r="L38" s="53"/>
      <c r="M38" s="53"/>
      <c r="N38" s="53"/>
      <c r="O38" s="53"/>
      <c r="P38" s="53"/>
      <c r="Q38" s="53"/>
      <c r="R38" s="53"/>
    </row>
    <row r="39" spans="1:18" ht="1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1"/>
      <c r="K39" s="54"/>
      <c r="L39" s="53"/>
      <c r="M39" s="53"/>
      <c r="N39" s="53"/>
      <c r="O39" s="53"/>
      <c r="P39" s="53"/>
      <c r="Q39" s="53"/>
      <c r="R39" s="53"/>
    </row>
    <row r="40" spans="1:18" ht="1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1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1"/>
      <c r="K41" s="55"/>
      <c r="L41" s="56"/>
      <c r="M41" s="56"/>
      <c r="N41" s="56"/>
      <c r="O41" s="56"/>
      <c r="P41" s="56"/>
      <c r="Q41" s="56"/>
      <c r="R41" s="56"/>
    </row>
    <row r="42" spans="1:18" ht="1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1"/>
      <c r="K42" s="55"/>
      <c r="L42" s="56"/>
      <c r="M42" s="56"/>
      <c r="N42" s="56"/>
      <c r="O42" s="56"/>
      <c r="P42" s="56"/>
      <c r="Q42" s="56"/>
      <c r="R42" s="56"/>
    </row>
    <row r="43" spans="1:18" ht="1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1"/>
      <c r="K43" s="55"/>
      <c r="L43" s="56"/>
      <c r="M43" s="56"/>
      <c r="N43" s="56"/>
      <c r="O43" s="56"/>
      <c r="P43" s="56"/>
      <c r="Q43" s="56"/>
      <c r="R43" s="56"/>
    </row>
    <row r="44" spans="1:18" ht="12.75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0"/>
      <c r="K44" s="55"/>
      <c r="L44" s="56"/>
      <c r="M44" s="56"/>
      <c r="N44" s="56"/>
      <c r="O44" s="56"/>
      <c r="P44" s="56"/>
      <c r="Q44" s="56"/>
      <c r="R44" s="56"/>
    </row>
    <row r="45" spans="1:18" ht="12.75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0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1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1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1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1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1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1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1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1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1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1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1"/>
      <c r="K56" s="24"/>
      <c r="L56" s="24"/>
      <c r="M56" s="24"/>
      <c r="N56" s="24"/>
      <c r="O56" s="24"/>
      <c r="P56" s="24"/>
      <c r="Q56" s="24"/>
      <c r="R56" s="24"/>
    </row>
    <row r="57" spans="1:18" ht="13.5" thickBot="1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2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18" ht="12.7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18" ht="12.7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18" ht="12.75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ht="12.7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2.75">
      <c r="A64" s="29">
        <v>1</v>
      </c>
      <c r="B64" s="25">
        <f aca="true" t="shared" si="0" ref="B64:B73">IF((B8&lt;&gt;0)*ISNUMBER(B8),100*(B8/B8),"")</f>
        <v>100</v>
      </c>
      <c r="C64" s="25">
        <f aca="true" t="shared" si="1" ref="C64:C73">IF((B8&lt;&gt;0)*ISNUMBER(C8),100*(C8/B8),"")</f>
        <v>101.20481927710843</v>
      </c>
      <c r="D64" s="25">
        <f aca="true" t="shared" si="2" ref="D64:D73">IF((B8&lt;&gt;0)*ISNUMBER(D8),100*(D8/B8),"")</f>
        <v>100</v>
      </c>
      <c r="E64" s="25">
        <f aca="true" t="shared" si="3" ref="E64:E73">IF((B8&lt;&gt;0)*ISNUMBER(E8),100*(E8/B8),"")</f>
        <v>98.79518072289156</v>
      </c>
      <c r="F64" s="25">
        <f aca="true" t="shared" si="4" ref="F64:F73">IF((B8&lt;&gt;0)*ISNUMBER(F8),100*(F8/B8),"")</f>
        <v>101.20481927710843</v>
      </c>
      <c r="G64" s="25">
        <f aca="true" t="shared" si="5" ref="G64:G73">IF((B8&lt;&gt;0)*ISNUMBER(G8),100*(G8/B8),"")</f>
        <v>102.00803212851406</v>
      </c>
      <c r="H64" s="25">
        <f aca="true" t="shared" si="6" ref="H64:H73">IF((B8&lt;&gt;0)*ISNUMBER(H8),100*(H8/B8),"")</f>
        <v>102.00803212851406</v>
      </c>
      <c r="I64" s="25">
        <f aca="true" t="shared" si="7" ref="I64:I73">IF((B8&lt;&gt;0)*ISNUMBER(I8),100*(I8/B8),"")</f>
        <v>103.6144578313253</v>
      </c>
      <c r="J64" s="25">
        <f aca="true" t="shared" si="8" ref="J64:J73">IF((B8&lt;&gt;0)*ISNUMBER(J8),100*(J8/B8),"")</f>
        <v>109.23694779116467</v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2.75">
      <c r="A65" s="30">
        <v>2</v>
      </c>
      <c r="B65" s="25">
        <f t="shared" si="0"/>
        <v>100</v>
      </c>
      <c r="C65" s="25">
        <f t="shared" si="1"/>
        <v>98.50187265917603</v>
      </c>
      <c r="D65" s="25">
        <f t="shared" si="2"/>
        <v>101.87265917602997</v>
      </c>
      <c r="E65" s="25">
        <f t="shared" si="3"/>
        <v>102.99625468164794</v>
      </c>
      <c r="F65" s="25">
        <f t="shared" si="4"/>
        <v>104.8689138576779</v>
      </c>
      <c r="G65" s="25">
        <f t="shared" si="5"/>
        <v>102.99625468164794</v>
      </c>
      <c r="H65" s="25">
        <f t="shared" si="6"/>
        <v>101.49812734082397</v>
      </c>
      <c r="I65" s="25">
        <f t="shared" si="7"/>
        <v>106.36704119850187</v>
      </c>
      <c r="J65" s="25">
        <f t="shared" si="8"/>
        <v>105.61797752808988</v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2.75">
      <c r="A66" s="30">
        <v>3</v>
      </c>
      <c r="B66" s="25">
        <f t="shared" si="0"/>
        <v>100</v>
      </c>
      <c r="C66" s="25">
        <f t="shared" si="1"/>
        <v>101.50375939849623</v>
      </c>
      <c r="D66" s="25">
        <f t="shared" si="2"/>
        <v>103.50877192982455</v>
      </c>
      <c r="E66" s="25">
        <f t="shared" si="3"/>
        <v>104.51127819548871</v>
      </c>
      <c r="F66" s="25">
        <f t="shared" si="4"/>
        <v>104.26065162907267</v>
      </c>
      <c r="G66" s="25">
        <f t="shared" si="5"/>
        <v>103.25814536340852</v>
      </c>
      <c r="H66" s="25">
        <f t="shared" si="6"/>
        <v>104.76190476190474</v>
      </c>
      <c r="I66" s="25">
        <f t="shared" si="7"/>
        <v>107.26817042606515</v>
      </c>
      <c r="J66" s="25">
        <f t="shared" si="8"/>
        <v>110.02506265664158</v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2.75">
      <c r="A67" s="30">
        <v>4</v>
      </c>
      <c r="B67" s="25">
        <f t="shared" si="0"/>
        <v>100</v>
      </c>
      <c r="C67" s="25">
        <f t="shared" si="1"/>
        <v>100</v>
      </c>
      <c r="D67" s="25">
        <f t="shared" si="2"/>
        <v>98.5611510791367</v>
      </c>
      <c r="E67" s="25">
        <f t="shared" si="3"/>
        <v>100.35971223021582</v>
      </c>
      <c r="F67" s="25">
        <f t="shared" si="4"/>
        <v>97.84172661870505</v>
      </c>
      <c r="G67" s="25">
        <f t="shared" si="5"/>
        <v>98.20143884892087</v>
      </c>
      <c r="H67" s="25">
        <f t="shared" si="6"/>
        <v>99.28057553956835</v>
      </c>
      <c r="I67" s="25">
        <f t="shared" si="7"/>
        <v>102.15827338129498</v>
      </c>
      <c r="J67" s="25">
        <f t="shared" si="8"/>
        <v>103.23741007194245</v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2.75">
      <c r="A68" s="30">
        <v>5</v>
      </c>
      <c r="B68" s="25">
        <f t="shared" si="0"/>
        <v>100</v>
      </c>
      <c r="C68" s="25">
        <f t="shared" si="1"/>
        <v>98.12206572769952</v>
      </c>
      <c r="D68" s="25">
        <f t="shared" si="2"/>
        <v>102.3474178403756</v>
      </c>
      <c r="E68" s="25">
        <f t="shared" si="3"/>
        <v>104.22535211267608</v>
      </c>
      <c r="F68" s="25">
        <f t="shared" si="4"/>
        <v>108.45070422535213</v>
      </c>
      <c r="G68" s="25">
        <f t="shared" si="5"/>
        <v>111.73708920187792</v>
      </c>
      <c r="H68" s="25">
        <f t="shared" si="6"/>
        <v>113.6150234741784</v>
      </c>
      <c r="I68" s="25">
        <f t="shared" si="7"/>
        <v>115.962441314554</v>
      </c>
      <c r="J68" s="25">
        <f t="shared" si="8"/>
        <v>119.24882629107982</v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2.75">
      <c r="A69" s="30">
        <v>6</v>
      </c>
      <c r="B69" s="25">
        <f t="shared" si="0"/>
        <v>100</v>
      </c>
      <c r="C69" s="25">
        <f t="shared" si="1"/>
        <v>101.59235668789808</v>
      </c>
      <c r="D69" s="25">
        <f t="shared" si="2"/>
        <v>101.59235668789808</v>
      </c>
      <c r="E69" s="25">
        <f t="shared" si="3"/>
        <v>103.82165605095541</v>
      </c>
      <c r="F69" s="25">
        <f t="shared" si="4"/>
        <v>100.31847133757961</v>
      </c>
      <c r="G69" s="25">
        <f t="shared" si="5"/>
        <v>101.27388535031847</v>
      </c>
      <c r="H69" s="25">
        <f t="shared" si="6"/>
        <v>104.45859872611464</v>
      </c>
      <c r="I69" s="25">
        <f t="shared" si="7"/>
        <v>106.68789808917198</v>
      </c>
      <c r="J69" s="25">
        <f t="shared" si="8"/>
        <v>108.9171974522293</v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2.75">
      <c r="A70" s="30">
        <v>7</v>
      </c>
      <c r="B70" s="25">
        <f t="shared" si="0"/>
        <v>100</v>
      </c>
      <c r="C70" s="25">
        <f t="shared" si="1"/>
        <v>98.4</v>
      </c>
      <c r="D70" s="25">
        <f t="shared" si="2"/>
        <v>98.4</v>
      </c>
      <c r="E70" s="25">
        <f t="shared" si="3"/>
        <v>98.4</v>
      </c>
      <c r="F70" s="25">
        <f t="shared" si="4"/>
        <v>100</v>
      </c>
      <c r="G70" s="25">
        <f t="shared" si="5"/>
        <v>101.6</v>
      </c>
      <c r="H70" s="25">
        <f t="shared" si="6"/>
        <v>102</v>
      </c>
      <c r="I70" s="25">
        <f t="shared" si="7"/>
        <v>104.4</v>
      </c>
      <c r="J70" s="25">
        <f t="shared" si="8"/>
        <v>106</v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2.75">
      <c r="A71" s="30">
        <v>8</v>
      </c>
      <c r="B71" s="25">
        <f t="shared" si="0"/>
        <v>100</v>
      </c>
      <c r="C71" s="25">
        <f t="shared" si="1"/>
        <v>98.9090909090909</v>
      </c>
      <c r="D71" s="25">
        <f t="shared" si="2"/>
        <v>99.27272727272727</v>
      </c>
      <c r="E71" s="25">
        <f t="shared" si="3"/>
        <v>101.45454545454547</v>
      </c>
      <c r="F71" s="25">
        <f t="shared" si="4"/>
        <v>104.72727272727272</v>
      </c>
      <c r="G71" s="25">
        <f t="shared" si="5"/>
        <v>107.27272727272728</v>
      </c>
      <c r="H71" s="25">
        <f t="shared" si="6"/>
        <v>109.09090909090908</v>
      </c>
      <c r="I71" s="25">
        <f t="shared" si="7"/>
        <v>111.63636363636363</v>
      </c>
      <c r="J71" s="25">
        <f t="shared" si="8"/>
        <v>114.54545454545455</v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2.75">
      <c r="A72" s="30">
        <v>9</v>
      </c>
      <c r="B72" s="25">
        <f t="shared" si="0"/>
        <v>100</v>
      </c>
      <c r="C72" s="25">
        <f t="shared" si="1"/>
        <v>100.76530612244898</v>
      </c>
      <c r="D72" s="25">
        <f t="shared" si="2"/>
        <v>99.23469387755102</v>
      </c>
      <c r="E72" s="25">
        <f t="shared" si="3"/>
        <v>101.27551020408163</v>
      </c>
      <c r="F72" s="25">
        <f t="shared" si="4"/>
        <v>100</v>
      </c>
      <c r="G72" s="25">
        <f t="shared" si="5"/>
        <v>101.53061224489797</v>
      </c>
      <c r="H72" s="25">
        <f t="shared" si="6"/>
        <v>103.31632653061224</v>
      </c>
      <c r="I72" s="25">
        <f t="shared" si="7"/>
        <v>104.84693877551021</v>
      </c>
      <c r="J72" s="25">
        <f t="shared" si="8"/>
        <v>106.12244897959184</v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2.75">
      <c r="A73" s="30">
        <v>10</v>
      </c>
      <c r="B73" s="25">
        <f t="shared" si="0"/>
        <v>100</v>
      </c>
      <c r="C73" s="25">
        <f t="shared" si="1"/>
        <v>100.8695652173913</v>
      </c>
      <c r="D73" s="25">
        <f t="shared" si="2"/>
        <v>100</v>
      </c>
      <c r="E73" s="25">
        <f t="shared" si="3"/>
        <v>101.73913043478262</v>
      </c>
      <c r="F73" s="25">
        <f t="shared" si="4"/>
        <v>101.30434782608697</v>
      </c>
      <c r="G73" s="25">
        <f t="shared" si="5"/>
        <v>102.60869565217392</v>
      </c>
      <c r="H73" s="25">
        <f t="shared" si="6"/>
        <v>103.91304347826089</v>
      </c>
      <c r="I73" s="25">
        <f t="shared" si="7"/>
        <v>106.08695652173914</v>
      </c>
      <c r="J73" s="25">
        <f t="shared" si="8"/>
        <v>107.82608695652173</v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2.75">
      <c r="A74" s="30">
        <v>11</v>
      </c>
      <c r="B74" s="25">
        <f aca="true" t="shared" si="9" ref="B74:B103">IF((B18&lt;&gt;0)*ISNUMBER(B18),100*(B18/B18),"")</f>
      </c>
      <c r="C74" s="25">
        <f aca="true" t="shared" si="10" ref="C74:C103">IF((B18&lt;&gt;0)*ISNUMBER(C18),100*(C18/B18),"")</f>
      </c>
      <c r="D74" s="25">
        <f aca="true" t="shared" si="11" ref="D74:D103">IF((B18&lt;&gt;0)*ISNUMBER(D18),100*(D18/B18),"")</f>
      </c>
      <c r="E74" s="25">
        <f aca="true" t="shared" si="12" ref="E74:E103">IF((B18&lt;&gt;0)*ISNUMBER(E18),100*(E18/B18),"")</f>
      </c>
      <c r="F74" s="25">
        <f aca="true" t="shared" si="13" ref="F74:F103">IF((B18&lt;&gt;0)*ISNUMBER(F18),100*(F18/B18),"")</f>
      </c>
      <c r="G74" s="25">
        <f aca="true" t="shared" si="14" ref="G74:G103">IF((B18&lt;&gt;0)*ISNUMBER(G18),100*(G18/B18),"")</f>
      </c>
      <c r="H74" s="25">
        <f aca="true" t="shared" si="15" ref="H74:H103">IF((B18&lt;&gt;0)*ISNUMBER(H18),100*(H18/B18),"")</f>
      </c>
      <c r="I74" s="25">
        <f aca="true" t="shared" si="16" ref="I74:I103">IF((B18&lt;&gt;0)*ISNUMBER(I18),100*(I18/B18),"")</f>
      </c>
      <c r="J74" s="25">
        <f aca="true" t="shared" si="17" ref="J74:J103">IF((B18&lt;&gt;0)*ISNUMBER(J18),100*(J18/B18),"")</f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2.75">
      <c r="A75" s="30">
        <v>12</v>
      </c>
      <c r="B75" s="25">
        <f t="shared" si="9"/>
      </c>
      <c r="C75" s="25">
        <f t="shared" si="10"/>
      </c>
      <c r="D75" s="25">
        <f t="shared" si="11"/>
      </c>
      <c r="E75" s="25">
        <f t="shared" si="12"/>
      </c>
      <c r="F75" s="25">
        <f t="shared" si="13"/>
      </c>
      <c r="G75" s="25">
        <f t="shared" si="14"/>
      </c>
      <c r="H75" s="25">
        <f t="shared" si="15"/>
      </c>
      <c r="I75" s="25">
        <f t="shared" si="16"/>
      </c>
      <c r="J75" s="25">
        <f t="shared" si="17"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2.75">
      <c r="A76" s="30">
        <v>13</v>
      </c>
      <c r="B76" s="25">
        <f t="shared" si="9"/>
      </c>
      <c r="C76" s="25">
        <f t="shared" si="10"/>
      </c>
      <c r="D76" s="25">
        <f t="shared" si="11"/>
      </c>
      <c r="E76" s="25">
        <f t="shared" si="12"/>
      </c>
      <c r="F76" s="25">
        <f t="shared" si="13"/>
      </c>
      <c r="G76" s="25">
        <f t="shared" si="14"/>
      </c>
      <c r="H76" s="25">
        <f t="shared" si="15"/>
      </c>
      <c r="I76" s="25">
        <f t="shared" si="16"/>
      </c>
      <c r="J76" s="25">
        <f t="shared" si="17"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2.75">
      <c r="A77" s="30">
        <v>14</v>
      </c>
      <c r="B77" s="25">
        <f t="shared" si="9"/>
      </c>
      <c r="C77" s="25">
        <f t="shared" si="10"/>
      </c>
      <c r="D77" s="25">
        <f t="shared" si="11"/>
      </c>
      <c r="E77" s="25">
        <f t="shared" si="12"/>
      </c>
      <c r="F77" s="25">
        <f t="shared" si="13"/>
      </c>
      <c r="G77" s="25">
        <f t="shared" si="14"/>
      </c>
      <c r="H77" s="25">
        <f t="shared" si="15"/>
      </c>
      <c r="I77" s="25">
        <f t="shared" si="16"/>
      </c>
      <c r="J77" s="25">
        <f t="shared" si="17"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2.75">
      <c r="A78" s="30">
        <v>15</v>
      </c>
      <c r="B78" s="25">
        <f t="shared" si="9"/>
      </c>
      <c r="C78" s="25">
        <f t="shared" si="10"/>
      </c>
      <c r="D78" s="25">
        <f t="shared" si="11"/>
      </c>
      <c r="E78" s="25">
        <f t="shared" si="12"/>
      </c>
      <c r="F78" s="25">
        <f t="shared" si="13"/>
      </c>
      <c r="G78" s="25">
        <f t="shared" si="14"/>
      </c>
      <c r="H78" s="25">
        <f t="shared" si="15"/>
      </c>
      <c r="I78" s="25">
        <f t="shared" si="16"/>
      </c>
      <c r="J78" s="25">
        <f t="shared" si="17"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2.75">
      <c r="A79" s="30">
        <v>16</v>
      </c>
      <c r="B79" s="25">
        <f t="shared" si="9"/>
      </c>
      <c r="C79" s="25">
        <f t="shared" si="10"/>
      </c>
      <c r="D79" s="25">
        <f t="shared" si="11"/>
      </c>
      <c r="E79" s="25">
        <f t="shared" si="12"/>
      </c>
      <c r="F79" s="25">
        <f t="shared" si="13"/>
      </c>
      <c r="G79" s="25">
        <f t="shared" si="14"/>
      </c>
      <c r="H79" s="25">
        <f t="shared" si="15"/>
      </c>
      <c r="I79" s="25">
        <f t="shared" si="16"/>
      </c>
      <c r="J79" s="25">
        <f t="shared" si="17"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2.75">
      <c r="A80" s="30">
        <v>17</v>
      </c>
      <c r="B80" s="25">
        <f t="shared" si="9"/>
      </c>
      <c r="C80" s="25">
        <f t="shared" si="10"/>
      </c>
      <c r="D80" s="25">
        <f t="shared" si="11"/>
      </c>
      <c r="E80" s="25">
        <f t="shared" si="12"/>
      </c>
      <c r="F80" s="25">
        <f t="shared" si="13"/>
      </c>
      <c r="G80" s="25">
        <f t="shared" si="14"/>
      </c>
      <c r="H80" s="25">
        <f t="shared" si="15"/>
      </c>
      <c r="I80" s="25">
        <f t="shared" si="16"/>
      </c>
      <c r="J80" s="25">
        <f t="shared" si="17"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2.75">
      <c r="A81" s="30">
        <v>18</v>
      </c>
      <c r="B81" s="25">
        <f t="shared" si="9"/>
      </c>
      <c r="C81" s="25">
        <f t="shared" si="10"/>
      </c>
      <c r="D81" s="25">
        <f t="shared" si="11"/>
      </c>
      <c r="E81" s="25">
        <f t="shared" si="12"/>
      </c>
      <c r="F81" s="25">
        <f t="shared" si="13"/>
      </c>
      <c r="G81" s="25">
        <f t="shared" si="14"/>
      </c>
      <c r="H81" s="25">
        <f t="shared" si="15"/>
      </c>
      <c r="I81" s="25">
        <f t="shared" si="16"/>
      </c>
      <c r="J81" s="25">
        <f t="shared" si="17"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2.75">
      <c r="A82" s="30">
        <v>19</v>
      </c>
      <c r="B82" s="25">
        <f t="shared" si="9"/>
      </c>
      <c r="C82" s="25">
        <f t="shared" si="10"/>
      </c>
      <c r="D82" s="25">
        <f t="shared" si="11"/>
      </c>
      <c r="E82" s="25">
        <f t="shared" si="12"/>
      </c>
      <c r="F82" s="25">
        <f t="shared" si="13"/>
      </c>
      <c r="G82" s="25">
        <f t="shared" si="14"/>
      </c>
      <c r="H82" s="25">
        <f t="shared" si="15"/>
      </c>
      <c r="I82" s="25">
        <f t="shared" si="16"/>
      </c>
      <c r="J82" s="25">
        <f t="shared" si="17"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2.75">
      <c r="A83" s="30">
        <v>20</v>
      </c>
      <c r="B83" s="25">
        <f t="shared" si="9"/>
      </c>
      <c r="C83" s="25">
        <f t="shared" si="10"/>
      </c>
      <c r="D83" s="25">
        <f t="shared" si="11"/>
      </c>
      <c r="E83" s="25">
        <f t="shared" si="12"/>
      </c>
      <c r="F83" s="25">
        <f t="shared" si="13"/>
      </c>
      <c r="G83" s="25">
        <f t="shared" si="14"/>
      </c>
      <c r="H83" s="25">
        <f t="shared" si="15"/>
      </c>
      <c r="I83" s="25">
        <f t="shared" si="16"/>
      </c>
      <c r="J83" s="25">
        <f t="shared" si="17"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2.75">
      <c r="A84" s="30">
        <v>21</v>
      </c>
      <c r="B84" s="25">
        <f t="shared" si="9"/>
      </c>
      <c r="C84" s="25">
        <f t="shared" si="10"/>
      </c>
      <c r="D84" s="25">
        <f t="shared" si="11"/>
      </c>
      <c r="E84" s="25">
        <f t="shared" si="12"/>
      </c>
      <c r="F84" s="25">
        <f t="shared" si="13"/>
      </c>
      <c r="G84" s="25">
        <f t="shared" si="14"/>
      </c>
      <c r="H84" s="25">
        <f t="shared" si="15"/>
      </c>
      <c r="I84" s="25">
        <f t="shared" si="16"/>
      </c>
      <c r="J84" s="25">
        <f t="shared" si="17"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2.75">
      <c r="A85" s="30">
        <v>22</v>
      </c>
      <c r="B85" s="25">
        <f t="shared" si="9"/>
      </c>
      <c r="C85" s="25">
        <f t="shared" si="10"/>
      </c>
      <c r="D85" s="25">
        <f t="shared" si="11"/>
      </c>
      <c r="E85" s="25">
        <f t="shared" si="12"/>
      </c>
      <c r="F85" s="25">
        <f t="shared" si="13"/>
      </c>
      <c r="G85" s="25">
        <f t="shared" si="14"/>
      </c>
      <c r="H85" s="25">
        <f t="shared" si="15"/>
      </c>
      <c r="I85" s="25">
        <f t="shared" si="16"/>
      </c>
      <c r="J85" s="25">
        <f t="shared" si="17"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2.75">
      <c r="A86" s="30">
        <v>23</v>
      </c>
      <c r="B86" s="25">
        <f t="shared" si="9"/>
      </c>
      <c r="C86" s="25">
        <f t="shared" si="10"/>
      </c>
      <c r="D86" s="25">
        <f t="shared" si="11"/>
      </c>
      <c r="E86" s="25">
        <f t="shared" si="12"/>
      </c>
      <c r="F86" s="25">
        <f t="shared" si="13"/>
      </c>
      <c r="G86" s="25">
        <f t="shared" si="14"/>
      </c>
      <c r="H86" s="25">
        <f t="shared" si="15"/>
      </c>
      <c r="I86" s="25">
        <f t="shared" si="16"/>
      </c>
      <c r="J86" s="25">
        <f t="shared" si="17"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2.75">
      <c r="A87" s="30">
        <v>24</v>
      </c>
      <c r="B87" s="25">
        <f t="shared" si="9"/>
      </c>
      <c r="C87" s="25">
        <f t="shared" si="10"/>
      </c>
      <c r="D87" s="25">
        <f t="shared" si="11"/>
      </c>
      <c r="E87" s="25">
        <f t="shared" si="12"/>
      </c>
      <c r="F87" s="25">
        <f t="shared" si="13"/>
      </c>
      <c r="G87" s="25">
        <f t="shared" si="14"/>
      </c>
      <c r="H87" s="25">
        <f t="shared" si="15"/>
      </c>
      <c r="I87" s="25">
        <f t="shared" si="16"/>
      </c>
      <c r="J87" s="25">
        <f t="shared" si="17"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2.75">
      <c r="A88" s="30">
        <v>25</v>
      </c>
      <c r="B88" s="25">
        <f t="shared" si="9"/>
      </c>
      <c r="C88" s="25">
        <f t="shared" si="10"/>
      </c>
      <c r="D88" s="25">
        <f t="shared" si="11"/>
      </c>
      <c r="E88" s="25">
        <f t="shared" si="12"/>
      </c>
      <c r="F88" s="25">
        <f t="shared" si="13"/>
      </c>
      <c r="G88" s="25">
        <f t="shared" si="14"/>
      </c>
      <c r="H88" s="25">
        <f t="shared" si="15"/>
      </c>
      <c r="I88" s="25">
        <f t="shared" si="16"/>
      </c>
      <c r="J88" s="25">
        <f t="shared" si="17"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2.75">
      <c r="A89" s="30">
        <v>26</v>
      </c>
      <c r="B89" s="25">
        <f t="shared" si="9"/>
      </c>
      <c r="C89" s="25">
        <f t="shared" si="10"/>
      </c>
      <c r="D89" s="25">
        <f t="shared" si="11"/>
      </c>
      <c r="E89" s="25">
        <f t="shared" si="12"/>
      </c>
      <c r="F89" s="25">
        <f t="shared" si="13"/>
      </c>
      <c r="G89" s="25">
        <f t="shared" si="14"/>
      </c>
      <c r="H89" s="25">
        <f t="shared" si="15"/>
      </c>
      <c r="I89" s="25">
        <f t="shared" si="16"/>
      </c>
      <c r="J89" s="25">
        <f t="shared" si="17"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2.75">
      <c r="A90" s="30">
        <v>27</v>
      </c>
      <c r="B90" s="25">
        <f t="shared" si="9"/>
      </c>
      <c r="C90" s="25">
        <f t="shared" si="10"/>
      </c>
      <c r="D90" s="25">
        <f t="shared" si="11"/>
      </c>
      <c r="E90" s="25">
        <f t="shared" si="12"/>
      </c>
      <c r="F90" s="25">
        <f t="shared" si="13"/>
      </c>
      <c r="G90" s="25">
        <f t="shared" si="14"/>
      </c>
      <c r="H90" s="25">
        <f t="shared" si="15"/>
      </c>
      <c r="I90" s="25">
        <f t="shared" si="16"/>
      </c>
      <c r="J90" s="25">
        <f t="shared" si="17"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2.75">
      <c r="A91" s="30">
        <v>28</v>
      </c>
      <c r="B91" s="25">
        <f t="shared" si="9"/>
      </c>
      <c r="C91" s="25">
        <f t="shared" si="10"/>
      </c>
      <c r="D91" s="25">
        <f t="shared" si="11"/>
      </c>
      <c r="E91" s="25">
        <f t="shared" si="12"/>
      </c>
      <c r="F91" s="25">
        <f t="shared" si="13"/>
      </c>
      <c r="G91" s="25">
        <f t="shared" si="14"/>
      </c>
      <c r="H91" s="25">
        <f t="shared" si="15"/>
      </c>
      <c r="I91" s="25">
        <f t="shared" si="16"/>
      </c>
      <c r="J91" s="25">
        <f t="shared" si="17"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2.75">
      <c r="A92" s="30">
        <v>29</v>
      </c>
      <c r="B92" s="25">
        <f t="shared" si="9"/>
      </c>
      <c r="C92" s="25">
        <f t="shared" si="10"/>
      </c>
      <c r="D92" s="25">
        <f t="shared" si="11"/>
      </c>
      <c r="E92" s="25">
        <f t="shared" si="12"/>
      </c>
      <c r="F92" s="25">
        <f t="shared" si="13"/>
      </c>
      <c r="G92" s="25">
        <f t="shared" si="14"/>
      </c>
      <c r="H92" s="25">
        <f t="shared" si="15"/>
      </c>
      <c r="I92" s="25">
        <f t="shared" si="16"/>
      </c>
      <c r="J92" s="25">
        <f t="shared" si="17"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2.75">
      <c r="A93" s="30">
        <v>30</v>
      </c>
      <c r="B93" s="25">
        <f t="shared" si="9"/>
      </c>
      <c r="C93" s="25">
        <f t="shared" si="10"/>
      </c>
      <c r="D93" s="25">
        <f t="shared" si="11"/>
      </c>
      <c r="E93" s="25">
        <f t="shared" si="12"/>
      </c>
      <c r="F93" s="25">
        <f t="shared" si="13"/>
      </c>
      <c r="G93" s="25">
        <f t="shared" si="14"/>
      </c>
      <c r="H93" s="25">
        <f t="shared" si="15"/>
      </c>
      <c r="I93" s="25">
        <f t="shared" si="16"/>
      </c>
      <c r="J93" s="25">
        <f t="shared" si="17"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2.75">
      <c r="A94" s="30">
        <v>31</v>
      </c>
      <c r="B94" s="25">
        <f t="shared" si="9"/>
      </c>
      <c r="C94" s="25">
        <f t="shared" si="10"/>
      </c>
      <c r="D94" s="25">
        <f t="shared" si="11"/>
      </c>
      <c r="E94" s="25">
        <f t="shared" si="12"/>
      </c>
      <c r="F94" s="25">
        <f t="shared" si="13"/>
      </c>
      <c r="G94" s="25">
        <f t="shared" si="14"/>
      </c>
      <c r="H94" s="25">
        <f t="shared" si="15"/>
      </c>
      <c r="I94" s="25">
        <f t="shared" si="16"/>
      </c>
      <c r="J94" s="25">
        <f t="shared" si="17"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2.75">
      <c r="A95" s="30">
        <v>32</v>
      </c>
      <c r="B95" s="25">
        <f t="shared" si="9"/>
      </c>
      <c r="C95" s="25">
        <f t="shared" si="10"/>
      </c>
      <c r="D95" s="25">
        <f t="shared" si="11"/>
      </c>
      <c r="E95" s="25">
        <f t="shared" si="12"/>
      </c>
      <c r="F95" s="25">
        <f t="shared" si="13"/>
      </c>
      <c r="G95" s="25">
        <f t="shared" si="14"/>
      </c>
      <c r="H95" s="25">
        <f t="shared" si="15"/>
      </c>
      <c r="I95" s="25">
        <f t="shared" si="16"/>
      </c>
      <c r="J95" s="25">
        <f t="shared" si="17"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2.75">
      <c r="A96" s="30">
        <v>33</v>
      </c>
      <c r="B96" s="25">
        <f t="shared" si="9"/>
      </c>
      <c r="C96" s="25">
        <f t="shared" si="10"/>
      </c>
      <c r="D96" s="25">
        <f t="shared" si="11"/>
      </c>
      <c r="E96" s="25">
        <f t="shared" si="12"/>
      </c>
      <c r="F96" s="25">
        <f t="shared" si="13"/>
      </c>
      <c r="G96" s="25">
        <f t="shared" si="14"/>
      </c>
      <c r="H96" s="25">
        <f t="shared" si="15"/>
      </c>
      <c r="I96" s="25">
        <f t="shared" si="16"/>
      </c>
      <c r="J96" s="25">
        <f t="shared" si="17"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2.75">
      <c r="A97" s="30">
        <v>34</v>
      </c>
      <c r="B97" s="25">
        <f t="shared" si="9"/>
      </c>
      <c r="C97" s="25">
        <f t="shared" si="10"/>
      </c>
      <c r="D97" s="25">
        <f t="shared" si="11"/>
      </c>
      <c r="E97" s="25">
        <f t="shared" si="12"/>
      </c>
      <c r="F97" s="25">
        <f t="shared" si="13"/>
      </c>
      <c r="G97" s="25">
        <f t="shared" si="14"/>
      </c>
      <c r="H97" s="25">
        <f t="shared" si="15"/>
      </c>
      <c r="I97" s="25">
        <f t="shared" si="16"/>
      </c>
      <c r="J97" s="25">
        <f t="shared" si="17"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>
      <c r="A98" s="30">
        <v>35</v>
      </c>
      <c r="B98" s="25">
        <f t="shared" si="9"/>
      </c>
      <c r="C98" s="25">
        <f t="shared" si="10"/>
      </c>
      <c r="D98" s="25">
        <f t="shared" si="11"/>
      </c>
      <c r="E98" s="25">
        <f t="shared" si="12"/>
      </c>
      <c r="F98" s="25">
        <f t="shared" si="13"/>
      </c>
      <c r="G98" s="25">
        <f t="shared" si="14"/>
      </c>
      <c r="H98" s="25">
        <f t="shared" si="15"/>
      </c>
      <c r="I98" s="25">
        <f t="shared" si="16"/>
      </c>
      <c r="J98" s="25">
        <f t="shared" si="17"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2.75">
      <c r="A99" s="30">
        <v>36</v>
      </c>
      <c r="B99" s="25">
        <f t="shared" si="9"/>
      </c>
      <c r="C99" s="25">
        <f t="shared" si="10"/>
      </c>
      <c r="D99" s="25">
        <f t="shared" si="11"/>
      </c>
      <c r="E99" s="25">
        <f t="shared" si="12"/>
      </c>
      <c r="F99" s="25">
        <f t="shared" si="13"/>
      </c>
      <c r="G99" s="25">
        <f t="shared" si="14"/>
      </c>
      <c r="H99" s="25">
        <f t="shared" si="15"/>
      </c>
      <c r="I99" s="25">
        <f t="shared" si="16"/>
      </c>
      <c r="J99" s="25">
        <f t="shared" si="17"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2.75">
      <c r="A100" s="30">
        <v>37</v>
      </c>
      <c r="B100" s="25">
        <f t="shared" si="9"/>
      </c>
      <c r="C100" s="25">
        <f t="shared" si="10"/>
      </c>
      <c r="D100" s="25">
        <f t="shared" si="11"/>
      </c>
      <c r="E100" s="25">
        <f t="shared" si="12"/>
      </c>
      <c r="F100" s="25">
        <f t="shared" si="13"/>
      </c>
      <c r="G100" s="25">
        <f t="shared" si="14"/>
      </c>
      <c r="H100" s="25">
        <f t="shared" si="15"/>
      </c>
      <c r="I100" s="25">
        <f t="shared" si="16"/>
      </c>
      <c r="J100" s="25">
        <f t="shared" si="17"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2.75">
      <c r="A101" s="30">
        <v>38</v>
      </c>
      <c r="B101" s="25">
        <f t="shared" si="9"/>
      </c>
      <c r="C101" s="25">
        <f t="shared" si="10"/>
      </c>
      <c r="D101" s="25">
        <f t="shared" si="11"/>
      </c>
      <c r="E101" s="25">
        <f t="shared" si="12"/>
      </c>
      <c r="F101" s="25">
        <f t="shared" si="13"/>
      </c>
      <c r="G101" s="25">
        <f t="shared" si="14"/>
      </c>
      <c r="H101" s="25">
        <f t="shared" si="15"/>
      </c>
      <c r="I101" s="25">
        <f t="shared" si="16"/>
      </c>
      <c r="J101" s="25">
        <f t="shared" si="17"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2.75">
      <c r="A102" s="30">
        <v>39</v>
      </c>
      <c r="B102" s="25">
        <f t="shared" si="9"/>
      </c>
      <c r="C102" s="25">
        <f t="shared" si="10"/>
      </c>
      <c r="D102" s="25">
        <f t="shared" si="11"/>
      </c>
      <c r="E102" s="25">
        <f t="shared" si="12"/>
      </c>
      <c r="F102" s="25">
        <f t="shared" si="13"/>
      </c>
      <c r="G102" s="25">
        <f t="shared" si="14"/>
      </c>
      <c r="H102" s="25">
        <f t="shared" si="15"/>
      </c>
      <c r="I102" s="25">
        <f t="shared" si="16"/>
      </c>
      <c r="J102" s="25">
        <f t="shared" si="17"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2.75">
      <c r="A103" s="30">
        <v>40</v>
      </c>
      <c r="B103" s="25">
        <f t="shared" si="9"/>
      </c>
      <c r="C103" s="25">
        <f t="shared" si="10"/>
      </c>
      <c r="D103" s="25">
        <f t="shared" si="11"/>
      </c>
      <c r="E103" s="25">
        <f t="shared" si="12"/>
      </c>
      <c r="F103" s="25">
        <f t="shared" si="13"/>
      </c>
      <c r="G103" s="25">
        <f t="shared" si="14"/>
      </c>
      <c r="H103" s="25">
        <f t="shared" si="15"/>
      </c>
      <c r="I103" s="25">
        <f t="shared" si="16"/>
      </c>
      <c r="J103" s="25">
        <f t="shared" si="17"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2.75">
      <c r="A104" s="30">
        <v>41</v>
      </c>
      <c r="B104" s="25">
        <f aca="true" t="shared" si="18" ref="B104:B113">IF((B48&lt;&gt;0)*ISNUMBER(B48),100*(B48/B48),"")</f>
      </c>
      <c r="C104" s="25">
        <f aca="true" t="shared" si="19" ref="C104:C113">IF((B48&lt;&gt;0)*ISNUMBER(C48),100*(C48/B48),"")</f>
      </c>
      <c r="D104" s="25">
        <f aca="true" t="shared" si="20" ref="D104:D113">IF((B48&lt;&gt;0)*ISNUMBER(D48),100*(D48/B48),"")</f>
      </c>
      <c r="E104" s="25">
        <f aca="true" t="shared" si="21" ref="E104:E113">IF((B48&lt;&gt;0)*ISNUMBER(E48),100*(E48/B48),"")</f>
      </c>
      <c r="F104" s="25">
        <f aca="true" t="shared" si="22" ref="F104:F113">IF((B48&lt;&gt;0)*ISNUMBER(F48),100*(F48/B48),"")</f>
      </c>
      <c r="G104" s="25">
        <f aca="true" t="shared" si="23" ref="G104:G113">IF((B48&lt;&gt;0)*ISNUMBER(G48),100*(G48/B48),"")</f>
      </c>
      <c r="H104" s="25">
        <f aca="true" t="shared" si="24" ref="H104:H113">IF((B48&lt;&gt;0)*ISNUMBER(H48),100*(H48/B48),"")</f>
      </c>
      <c r="I104" s="25">
        <f aca="true" t="shared" si="25" ref="I104:I113">IF((B48&lt;&gt;0)*ISNUMBER(I48),100*(I48/B48),"")</f>
      </c>
      <c r="J104" s="25">
        <f aca="true" t="shared" si="26" ref="J104:J113">IF((B48&lt;&gt;0)*ISNUMBER(J48),100*(J48/B48),"")</f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2.75">
      <c r="A105" s="30">
        <v>42</v>
      </c>
      <c r="B105" s="25">
        <f t="shared" si="18"/>
      </c>
      <c r="C105" s="25">
        <f t="shared" si="19"/>
      </c>
      <c r="D105" s="25">
        <f t="shared" si="20"/>
      </c>
      <c r="E105" s="25">
        <f t="shared" si="21"/>
      </c>
      <c r="F105" s="25">
        <f t="shared" si="22"/>
      </c>
      <c r="G105" s="25">
        <f t="shared" si="23"/>
      </c>
      <c r="H105" s="25">
        <f t="shared" si="24"/>
      </c>
      <c r="I105" s="25">
        <f t="shared" si="25"/>
      </c>
      <c r="J105" s="25">
        <f t="shared" si="26"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2.75">
      <c r="A106" s="30">
        <v>43</v>
      </c>
      <c r="B106" s="25">
        <f t="shared" si="18"/>
      </c>
      <c r="C106" s="25">
        <f t="shared" si="19"/>
      </c>
      <c r="D106" s="25">
        <f t="shared" si="20"/>
      </c>
      <c r="E106" s="25">
        <f t="shared" si="21"/>
      </c>
      <c r="F106" s="25">
        <f t="shared" si="22"/>
      </c>
      <c r="G106" s="25">
        <f t="shared" si="23"/>
      </c>
      <c r="H106" s="25">
        <f t="shared" si="24"/>
      </c>
      <c r="I106" s="25">
        <f t="shared" si="25"/>
      </c>
      <c r="J106" s="25">
        <f t="shared" si="26"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2.75">
      <c r="A107" s="30">
        <v>44</v>
      </c>
      <c r="B107" s="25">
        <f t="shared" si="18"/>
      </c>
      <c r="C107" s="25">
        <f t="shared" si="19"/>
      </c>
      <c r="D107" s="25">
        <f t="shared" si="20"/>
      </c>
      <c r="E107" s="25">
        <f t="shared" si="21"/>
      </c>
      <c r="F107" s="25">
        <f t="shared" si="22"/>
      </c>
      <c r="G107" s="25">
        <f t="shared" si="23"/>
      </c>
      <c r="H107" s="25">
        <f t="shared" si="24"/>
      </c>
      <c r="I107" s="25">
        <f t="shared" si="25"/>
      </c>
      <c r="J107" s="25">
        <f t="shared" si="26"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2.75">
      <c r="A108" s="30">
        <v>45</v>
      </c>
      <c r="B108" s="25">
        <f t="shared" si="18"/>
      </c>
      <c r="C108" s="25">
        <f t="shared" si="19"/>
      </c>
      <c r="D108" s="25">
        <f t="shared" si="20"/>
      </c>
      <c r="E108" s="25">
        <f t="shared" si="21"/>
      </c>
      <c r="F108" s="25">
        <f t="shared" si="22"/>
      </c>
      <c r="G108" s="25">
        <f t="shared" si="23"/>
      </c>
      <c r="H108" s="25">
        <f t="shared" si="24"/>
      </c>
      <c r="I108" s="25">
        <f t="shared" si="25"/>
      </c>
      <c r="J108" s="25">
        <f t="shared" si="26"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2.75">
      <c r="A109" s="30">
        <v>46</v>
      </c>
      <c r="B109" s="25">
        <f t="shared" si="18"/>
      </c>
      <c r="C109" s="25">
        <f t="shared" si="19"/>
      </c>
      <c r="D109" s="25">
        <f t="shared" si="20"/>
      </c>
      <c r="E109" s="25">
        <f t="shared" si="21"/>
      </c>
      <c r="F109" s="25">
        <f t="shared" si="22"/>
      </c>
      <c r="G109" s="25">
        <f t="shared" si="23"/>
      </c>
      <c r="H109" s="25">
        <f t="shared" si="24"/>
      </c>
      <c r="I109" s="25">
        <f t="shared" si="25"/>
      </c>
      <c r="J109" s="25">
        <f t="shared" si="26"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2.75">
      <c r="A110" s="30">
        <v>47</v>
      </c>
      <c r="B110" s="25">
        <f t="shared" si="18"/>
      </c>
      <c r="C110" s="25">
        <f t="shared" si="19"/>
      </c>
      <c r="D110" s="25">
        <f t="shared" si="20"/>
      </c>
      <c r="E110" s="25">
        <f t="shared" si="21"/>
      </c>
      <c r="F110" s="25">
        <f t="shared" si="22"/>
      </c>
      <c r="G110" s="25">
        <f t="shared" si="23"/>
      </c>
      <c r="H110" s="25">
        <f t="shared" si="24"/>
      </c>
      <c r="I110" s="25">
        <f t="shared" si="25"/>
      </c>
      <c r="J110" s="25">
        <f t="shared" si="26"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2.75">
      <c r="A111" s="30">
        <v>48</v>
      </c>
      <c r="B111" s="25">
        <f t="shared" si="18"/>
      </c>
      <c r="C111" s="25">
        <f t="shared" si="19"/>
      </c>
      <c r="D111" s="25">
        <f t="shared" si="20"/>
      </c>
      <c r="E111" s="25">
        <f t="shared" si="21"/>
      </c>
      <c r="F111" s="25">
        <f t="shared" si="22"/>
      </c>
      <c r="G111" s="25">
        <f t="shared" si="23"/>
      </c>
      <c r="H111" s="25">
        <f t="shared" si="24"/>
      </c>
      <c r="I111" s="25">
        <f t="shared" si="25"/>
      </c>
      <c r="J111" s="25">
        <f t="shared" si="26"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2.75">
      <c r="A112" s="30">
        <v>49</v>
      </c>
      <c r="B112" s="25">
        <f t="shared" si="18"/>
      </c>
      <c r="C112" s="25">
        <f t="shared" si="19"/>
      </c>
      <c r="D112" s="25">
        <f t="shared" si="20"/>
      </c>
      <c r="E112" s="25">
        <f t="shared" si="21"/>
      </c>
      <c r="F112" s="25">
        <f t="shared" si="22"/>
      </c>
      <c r="G112" s="25">
        <f t="shared" si="23"/>
      </c>
      <c r="H112" s="25">
        <f t="shared" si="24"/>
      </c>
      <c r="I112" s="25">
        <f t="shared" si="25"/>
      </c>
      <c r="J112" s="25">
        <f t="shared" si="26"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>
      <c r="A113" s="31">
        <v>50</v>
      </c>
      <c r="B113" s="32">
        <f t="shared" si="18"/>
      </c>
      <c r="C113" s="33">
        <f t="shared" si="19"/>
      </c>
      <c r="D113" s="33">
        <f t="shared" si="20"/>
      </c>
      <c r="E113" s="33">
        <f t="shared" si="21"/>
      </c>
      <c r="F113" s="33">
        <f t="shared" si="22"/>
      </c>
      <c r="G113" s="33">
        <f t="shared" si="23"/>
      </c>
      <c r="H113" s="33">
        <f t="shared" si="24"/>
      </c>
      <c r="I113" s="33">
        <f t="shared" si="25"/>
      </c>
      <c r="J113" s="34">
        <f t="shared" si="26"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2.75">
      <c r="A114" s="35" t="s">
        <v>7</v>
      </c>
      <c r="B114" s="26">
        <f aca="true" t="shared" si="27" ref="B114:H114">IF(B115&gt;0,AVERAGE(B64:B113),"")</f>
        <v>100</v>
      </c>
      <c r="C114" s="26">
        <f t="shared" si="27"/>
        <v>99.98688359993093</v>
      </c>
      <c r="D114" s="26">
        <f t="shared" si="27"/>
        <v>100.4789777863543</v>
      </c>
      <c r="E114" s="26">
        <f t="shared" si="27"/>
        <v>101.75786200872852</v>
      </c>
      <c r="F114" s="26">
        <f t="shared" si="27"/>
        <v>102.29769074988555</v>
      </c>
      <c r="G114" s="26">
        <f t="shared" si="27"/>
        <v>103.24868807444868</v>
      </c>
      <c r="H114" s="26">
        <f t="shared" si="27"/>
        <v>104.39425410708864</v>
      </c>
      <c r="I114" s="26">
        <f>IF(I115&gt;0,AVERAGE(I64:I113),"")</f>
        <v>106.90285411745262</v>
      </c>
      <c r="J114" s="26">
        <f>IF(J115&gt;0,AVERAGE(J64:J113),"")</f>
        <v>109.07774122727157</v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36" t="s">
        <v>8</v>
      </c>
      <c r="B115" s="26">
        <f>COUNT(B64:B113)</f>
        <v>10</v>
      </c>
      <c r="C115" s="26">
        <f aca="true" t="shared" si="28" ref="C115:J115">COUNT(C64:C113)</f>
        <v>10</v>
      </c>
      <c r="D115" s="26">
        <f t="shared" si="28"/>
        <v>10</v>
      </c>
      <c r="E115" s="26">
        <f t="shared" si="28"/>
        <v>10</v>
      </c>
      <c r="F115" s="26">
        <f t="shared" si="28"/>
        <v>10</v>
      </c>
      <c r="G115" s="26">
        <f t="shared" si="28"/>
        <v>10</v>
      </c>
      <c r="H115" s="26">
        <f t="shared" si="28"/>
        <v>10</v>
      </c>
      <c r="I115" s="26">
        <f t="shared" si="28"/>
        <v>10</v>
      </c>
      <c r="J115" s="26">
        <f t="shared" si="28"/>
        <v>10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36" t="s">
        <v>9</v>
      </c>
      <c r="B116" s="26">
        <f>IF(B115&gt;0,STDEV(B64:B113),"")</f>
        <v>0</v>
      </c>
      <c r="C116" s="26">
        <f aca="true" t="shared" si="29" ref="C116:H116">IF(C115&gt;0,STDEV(C64:C113),"")</f>
        <v>1.3787959189263492</v>
      </c>
      <c r="D116" s="26">
        <f t="shared" si="29"/>
        <v>1.7421254988488601</v>
      </c>
      <c r="E116" s="26">
        <f t="shared" si="29"/>
        <v>2.1549742435501256</v>
      </c>
      <c r="F116" s="26">
        <f t="shared" si="29"/>
        <v>3.1752451646778055</v>
      </c>
      <c r="G116" s="26">
        <f t="shared" si="29"/>
        <v>3.7312941182358186</v>
      </c>
      <c r="H116" s="26">
        <f t="shared" si="29"/>
        <v>4.1443096371886154</v>
      </c>
      <c r="I116" s="26">
        <f>IF(I115&gt;0,STDEV(I64:I113),"")</f>
        <v>4.074723469018893</v>
      </c>
      <c r="J116" s="26">
        <f>IF(J115&gt;0,STDEV(J64:J113),"")</f>
        <v>4.715785710805154</v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18" ht="12.75">
      <c r="A117" s="36" t="s">
        <v>10</v>
      </c>
      <c r="B117" s="26">
        <f>IF(B115&gt;0,B116/SQRT(B115),"")</f>
        <v>0</v>
      </c>
      <c r="C117" s="26">
        <f aca="true" t="shared" si="30" ref="C117:H117">IF(C115&gt;0,C116/SQRT(C115),"")</f>
        <v>0.43601355323521257</v>
      </c>
      <c r="D117" s="26">
        <f t="shared" si="30"/>
        <v>0.5509084546219444</v>
      </c>
      <c r="E117" s="26">
        <f t="shared" si="30"/>
        <v>0.6814626908616814</v>
      </c>
      <c r="F117" s="26">
        <f t="shared" si="30"/>
        <v>1.004100684981829</v>
      </c>
      <c r="G117" s="26">
        <f t="shared" si="30"/>
        <v>1.17993880336148</v>
      </c>
      <c r="H117" s="26">
        <f t="shared" si="30"/>
        <v>1.310545778250208</v>
      </c>
      <c r="I117" s="26">
        <f>IF(I115&gt;0,I116/SQRT(I115),"")</f>
        <v>1.2885406997442246</v>
      </c>
      <c r="J117" s="26">
        <f>IF(J115&gt;0,J116/SQRT(J115),"")</f>
        <v>1.4912623803420397</v>
      </c>
      <c r="K117" s="22"/>
      <c r="L117" s="14"/>
      <c r="M117" s="14"/>
      <c r="N117" s="14"/>
      <c r="O117" s="14"/>
      <c r="P117" s="14"/>
      <c r="Q117" s="14"/>
      <c r="R117" s="14"/>
    </row>
    <row r="118" spans="1:18" ht="12.75">
      <c r="A118" s="36" t="s">
        <v>15</v>
      </c>
      <c r="B118" s="26">
        <f aca="true" t="shared" si="31" ref="B118:J118">IF(B115&gt;2,TINV(0.1,B115-1),"")</f>
        <v>1.8331129326562374</v>
      </c>
      <c r="C118" s="26">
        <f t="shared" si="31"/>
        <v>1.8331129326562374</v>
      </c>
      <c r="D118" s="26">
        <f t="shared" si="31"/>
        <v>1.8331129326562374</v>
      </c>
      <c r="E118" s="26">
        <f t="shared" si="31"/>
        <v>1.8331129326562374</v>
      </c>
      <c r="F118" s="26">
        <f t="shared" si="31"/>
        <v>1.8331129326562374</v>
      </c>
      <c r="G118" s="26">
        <f t="shared" si="31"/>
        <v>1.8331129326562374</v>
      </c>
      <c r="H118" s="26">
        <f t="shared" si="31"/>
        <v>1.8331129326562374</v>
      </c>
      <c r="I118" s="26">
        <f t="shared" si="31"/>
        <v>1.8331129326562374</v>
      </c>
      <c r="J118" s="26">
        <f t="shared" si="31"/>
        <v>1.8331129326562374</v>
      </c>
      <c r="K118" s="22"/>
      <c r="L118" s="14"/>
      <c r="M118" s="14"/>
      <c r="N118" s="14"/>
      <c r="O118" s="14"/>
      <c r="P118" s="14"/>
      <c r="Q118" s="14"/>
      <c r="R118" s="14"/>
    </row>
    <row r="119" spans="1:18" ht="12.75">
      <c r="A119" s="36" t="s">
        <v>14</v>
      </c>
      <c r="B119" s="26">
        <f>IF(B115&gt;2,B118*B117,"")</f>
        <v>0</v>
      </c>
      <c r="C119" s="26">
        <f aca="true" t="shared" si="32" ref="C119:H119">IF(C115&gt;2,C118*C117,"")</f>
        <v>0.799262083248867</v>
      </c>
      <c r="D119" s="26">
        <f t="shared" si="32"/>
        <v>1.0098774128771482</v>
      </c>
      <c r="E119" s="26">
        <f t="shared" si="32"/>
        <v>1.2491980717412678</v>
      </c>
      <c r="F119" s="26">
        <f t="shared" si="32"/>
        <v>1.8406299513291775</v>
      </c>
      <c r="G119" s="26">
        <f t="shared" si="32"/>
        <v>2.162961080184854</v>
      </c>
      <c r="H119" s="26">
        <f t="shared" si="32"/>
        <v>2.4023784149484895</v>
      </c>
      <c r="I119" s="26">
        <f>IF(I115&gt;2,I118*I117,"")</f>
        <v>2.3620406209550557</v>
      </c>
      <c r="J119" s="26">
        <f>IF(J115&gt;2,J118*J117,"")</f>
        <v>2.7336523553887178</v>
      </c>
      <c r="K119" s="22"/>
      <c r="L119" s="14"/>
      <c r="M119" s="14"/>
      <c r="N119" s="14"/>
      <c r="O119" s="14"/>
      <c r="P119" s="14"/>
      <c r="Q119" s="14"/>
      <c r="R119" s="14"/>
    </row>
    <row r="120" spans="1:18" ht="12.75">
      <c r="A120" s="36" t="s">
        <v>16</v>
      </c>
      <c r="B120" s="26">
        <f>IF(B115&gt;0,MIN(B64:B113),"")</f>
        <v>100</v>
      </c>
      <c r="C120" s="26">
        <f aca="true" t="shared" si="33" ref="C120:J120">IF(C115&gt;0,MIN(C64:C113),"")</f>
        <v>98.12206572769952</v>
      </c>
      <c r="D120" s="26">
        <f t="shared" si="33"/>
        <v>98.4</v>
      </c>
      <c r="E120" s="26">
        <f t="shared" si="33"/>
        <v>98.4</v>
      </c>
      <c r="F120" s="26">
        <f t="shared" si="33"/>
        <v>97.84172661870505</v>
      </c>
      <c r="G120" s="26">
        <f t="shared" si="33"/>
        <v>98.20143884892087</v>
      </c>
      <c r="H120" s="26">
        <f t="shared" si="33"/>
        <v>99.28057553956835</v>
      </c>
      <c r="I120" s="26">
        <f t="shared" si="33"/>
        <v>102.15827338129498</v>
      </c>
      <c r="J120" s="26">
        <f t="shared" si="33"/>
        <v>103.23741007194245</v>
      </c>
      <c r="K120" s="22"/>
      <c r="L120" s="14"/>
      <c r="M120" s="14"/>
      <c r="N120" s="14"/>
      <c r="O120" s="14"/>
      <c r="P120" s="14"/>
      <c r="Q120" s="14"/>
      <c r="R120" s="14"/>
    </row>
    <row r="121" spans="1:18" ht="13.5" thickBot="1">
      <c r="A121" s="36" t="s">
        <v>17</v>
      </c>
      <c r="B121" s="26">
        <f>IF(B115&gt;0,MAX(B64:B113),"")</f>
        <v>100</v>
      </c>
      <c r="C121" s="26">
        <f aca="true" t="shared" si="34" ref="C121:J121">IF(C115&gt;0,MAX(C64:C113),"")</f>
        <v>101.59235668789808</v>
      </c>
      <c r="D121" s="26">
        <f t="shared" si="34"/>
        <v>103.50877192982455</v>
      </c>
      <c r="E121" s="26">
        <f t="shared" si="34"/>
        <v>104.51127819548871</v>
      </c>
      <c r="F121" s="26">
        <f t="shared" si="34"/>
        <v>108.45070422535213</v>
      </c>
      <c r="G121" s="26">
        <f t="shared" si="34"/>
        <v>111.73708920187792</v>
      </c>
      <c r="H121" s="26">
        <f t="shared" si="34"/>
        <v>113.6150234741784</v>
      </c>
      <c r="I121" s="26">
        <f t="shared" si="34"/>
        <v>115.962441314554</v>
      </c>
      <c r="J121" s="37">
        <f t="shared" si="34"/>
        <v>119.24882629107982</v>
      </c>
      <c r="K121" s="22"/>
      <c r="L121" s="14"/>
      <c r="M121" s="14"/>
      <c r="N121" s="14"/>
      <c r="O121" s="14"/>
      <c r="P121" s="14"/>
      <c r="Q121" s="14"/>
      <c r="R121" s="14"/>
    </row>
    <row r="122" spans="1:18" ht="12.75">
      <c r="A122" s="35" t="s">
        <v>18</v>
      </c>
      <c r="B122" s="38">
        <f>100-B3</f>
        <v>97.4</v>
      </c>
      <c r="C122" s="38">
        <f>100-B3</f>
        <v>97.4</v>
      </c>
      <c r="D122" s="38">
        <f>100-B3</f>
        <v>97.4</v>
      </c>
      <c r="E122" s="38">
        <f>100-B3</f>
        <v>97.4</v>
      </c>
      <c r="F122" s="38">
        <f>100-B3</f>
        <v>97.4</v>
      </c>
      <c r="G122" s="38">
        <f>100-B3</f>
        <v>97.4</v>
      </c>
      <c r="H122" s="38">
        <f>100-B3</f>
        <v>97.4</v>
      </c>
      <c r="I122" s="38">
        <f>100-B3</f>
        <v>97.4</v>
      </c>
      <c r="J122" s="38">
        <f>100-B3</f>
        <v>97.4</v>
      </c>
      <c r="K122" s="22"/>
      <c r="L122" s="14"/>
      <c r="M122" s="14"/>
      <c r="N122" s="14"/>
      <c r="O122" s="14"/>
      <c r="P122" s="14"/>
      <c r="Q122" s="14"/>
      <c r="R122" s="14"/>
    </row>
    <row r="123" spans="1:18" ht="12.75">
      <c r="A123" s="36" t="s">
        <v>19</v>
      </c>
      <c r="B123" s="24">
        <f>100+B3</f>
        <v>102.6</v>
      </c>
      <c r="C123" s="24">
        <f>100+B3</f>
        <v>102.6</v>
      </c>
      <c r="D123" s="24">
        <f>100+B3</f>
        <v>102.6</v>
      </c>
      <c r="E123" s="24">
        <f>100+B3</f>
        <v>102.6</v>
      </c>
      <c r="F123" s="24">
        <f>100+B3</f>
        <v>102.6</v>
      </c>
      <c r="G123" s="24">
        <f>100+B3</f>
        <v>102.6</v>
      </c>
      <c r="H123" s="24">
        <f>100+B3</f>
        <v>102.6</v>
      </c>
      <c r="I123" s="24">
        <f>100+B3</f>
        <v>102.6</v>
      </c>
      <c r="J123" s="24">
        <f>100+B3</f>
        <v>102.6</v>
      </c>
      <c r="K123" s="22"/>
      <c r="L123" s="14"/>
      <c r="M123" s="14"/>
      <c r="N123" s="14"/>
      <c r="O123" s="14"/>
      <c r="P123" s="14"/>
      <c r="Q123" s="14"/>
      <c r="R123" s="14"/>
    </row>
    <row r="124" spans="1:18" ht="12.75">
      <c r="A124" s="36" t="s">
        <v>23</v>
      </c>
      <c r="B124" s="24">
        <f>100-E3</f>
        <v>91.625</v>
      </c>
      <c r="C124" s="24">
        <f>100-E3</f>
        <v>91.625</v>
      </c>
      <c r="D124" s="24">
        <f>100-E3</f>
        <v>91.625</v>
      </c>
      <c r="E124" s="24">
        <f>100-E3</f>
        <v>91.625</v>
      </c>
      <c r="F124" s="24">
        <f>100-E3</f>
        <v>91.625</v>
      </c>
      <c r="G124" s="24">
        <f>100-E3</f>
        <v>91.625</v>
      </c>
      <c r="H124" s="24">
        <f>100-E3</f>
        <v>91.625</v>
      </c>
      <c r="I124" s="24">
        <f>100-E3</f>
        <v>91.625</v>
      </c>
      <c r="J124" s="39">
        <f>100-E3</f>
        <v>91.625</v>
      </c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>
      <c r="A125" s="40" t="s">
        <v>24</v>
      </c>
      <c r="B125" s="41">
        <f>100+E3</f>
        <v>108.375</v>
      </c>
      <c r="C125" s="41">
        <f>100+E3</f>
        <v>108.375</v>
      </c>
      <c r="D125" s="41">
        <f>100+E3</f>
        <v>108.375</v>
      </c>
      <c r="E125" s="41">
        <f>100+E3</f>
        <v>108.375</v>
      </c>
      <c r="F125" s="41">
        <f>100+E3</f>
        <v>108.375</v>
      </c>
      <c r="G125" s="41">
        <f>100+E3</f>
        <v>108.375</v>
      </c>
      <c r="H125" s="41">
        <f>100+E3</f>
        <v>108.375</v>
      </c>
      <c r="I125" s="41">
        <f>100+E3</f>
        <v>108.375</v>
      </c>
      <c r="J125" s="37">
        <f>100+E3</f>
        <v>108.375</v>
      </c>
      <c r="K125" s="15"/>
      <c r="L125" s="14"/>
      <c r="M125" s="14"/>
      <c r="N125" s="14"/>
      <c r="O125" s="14"/>
      <c r="P125" s="14"/>
      <c r="Q125" s="14"/>
      <c r="R125" s="14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  <row r="6944" spans="8:11" ht="12.75">
      <c r="H6944" s="2"/>
      <c r="I6944" s="2"/>
      <c r="J6944" s="2"/>
      <c r="K6944" s="2"/>
    </row>
    <row r="6945" spans="8:11" ht="12.75">
      <c r="H6945" s="2"/>
      <c r="I6945" s="2"/>
      <c r="J6945" s="2"/>
      <c r="K6945" s="2"/>
    </row>
    <row r="6946" spans="8:11" ht="12.75">
      <c r="H6946" s="2"/>
      <c r="I6946" s="2"/>
      <c r="J6946" s="2"/>
      <c r="K6946" s="2"/>
    </row>
    <row r="6947" spans="8:11" ht="12.75">
      <c r="H6947" s="2"/>
      <c r="I6947" s="2"/>
      <c r="J6947" s="2"/>
      <c r="K6947" s="2"/>
    </row>
    <row r="6948" spans="8:11" ht="12.75">
      <c r="H6948" s="2"/>
      <c r="I6948" s="2"/>
      <c r="J6948" s="2"/>
      <c r="K6948" s="2"/>
    </row>
    <row r="6949" spans="8:11" ht="12.75">
      <c r="H6949" s="2"/>
      <c r="I6949" s="2"/>
      <c r="J6949" s="2"/>
      <c r="K6949" s="2"/>
    </row>
    <row r="6950" spans="8:11" ht="12.75">
      <c r="H6950" s="2"/>
      <c r="I6950" s="2"/>
      <c r="J6950" s="2"/>
      <c r="K6950" s="2"/>
    </row>
    <row r="6951" spans="8:11" ht="12.75">
      <c r="H6951" s="2"/>
      <c r="I6951" s="2"/>
      <c r="J6951" s="2"/>
      <c r="K6951" s="2"/>
    </row>
    <row r="6952" spans="8:11" ht="12.75">
      <c r="H6952" s="2"/>
      <c r="I6952" s="2"/>
      <c r="J6952" s="2"/>
      <c r="K6952" s="2"/>
    </row>
    <row r="6953" spans="8:11" ht="12.75">
      <c r="H6953" s="2"/>
      <c r="I6953" s="2"/>
      <c r="J6953" s="2"/>
      <c r="K6953" s="2"/>
    </row>
    <row r="6954" spans="8:11" ht="12.75">
      <c r="H6954" s="2"/>
      <c r="I6954" s="2"/>
      <c r="J6954" s="2"/>
      <c r="K6954" s="2"/>
    </row>
    <row r="6955" spans="8:11" ht="12.75">
      <c r="H6955" s="2"/>
      <c r="I6955" s="2"/>
      <c r="J6955" s="2"/>
      <c r="K6955" s="2"/>
    </row>
    <row r="6956" spans="8:11" ht="12.75">
      <c r="H6956" s="2"/>
      <c r="I6956" s="2"/>
      <c r="J6956" s="2"/>
      <c r="K6956" s="2"/>
    </row>
    <row r="6957" spans="8:11" ht="12.75">
      <c r="H6957" s="2"/>
      <c r="I6957" s="2"/>
      <c r="J6957" s="2"/>
      <c r="K6957" s="2"/>
    </row>
    <row r="6958" spans="8:11" ht="12.75">
      <c r="H6958" s="2"/>
      <c r="I6958" s="2"/>
      <c r="J6958" s="2"/>
      <c r="K6958" s="2"/>
    </row>
    <row r="6959" spans="8:11" ht="12.75">
      <c r="H6959" s="2"/>
      <c r="I6959" s="2"/>
      <c r="J6959" s="2"/>
      <c r="K6959" s="2"/>
    </row>
    <row r="6960" spans="8:11" ht="12.75">
      <c r="H6960" s="2"/>
      <c r="I6960" s="2"/>
      <c r="J6960" s="2"/>
      <c r="K6960" s="2"/>
    </row>
    <row r="6961" spans="8:11" ht="12.75">
      <c r="H6961" s="2"/>
      <c r="I6961" s="2"/>
      <c r="J6961" s="2"/>
      <c r="K6961" s="2"/>
    </row>
    <row r="6962" spans="8:11" ht="12.75">
      <c r="H6962" s="2"/>
      <c r="I6962" s="2"/>
      <c r="J6962" s="2"/>
      <c r="K6962" s="2"/>
    </row>
    <row r="6963" spans="8:11" ht="12.75">
      <c r="H6963" s="2"/>
      <c r="I6963" s="2"/>
      <c r="J6963" s="2"/>
      <c r="K6963" s="2"/>
    </row>
    <row r="6964" spans="8:11" ht="12.75">
      <c r="H6964" s="2"/>
      <c r="I6964" s="2"/>
      <c r="J6964" s="2"/>
      <c r="K6964" s="2"/>
    </row>
    <row r="6965" spans="8:11" ht="12.75">
      <c r="H6965" s="2"/>
      <c r="I6965" s="2"/>
      <c r="J6965" s="2"/>
      <c r="K6965" s="2"/>
    </row>
    <row r="6966" spans="8:11" ht="12.75">
      <c r="H6966" s="2"/>
      <c r="I6966" s="2"/>
      <c r="J6966" s="2"/>
      <c r="K6966" s="2"/>
    </row>
    <row r="6967" spans="8:11" ht="12.75">
      <c r="H6967" s="2"/>
      <c r="I6967" s="2"/>
      <c r="J6967" s="2"/>
      <c r="K6967" s="2"/>
    </row>
    <row r="6968" spans="8:11" ht="12.75">
      <c r="H6968" s="2"/>
      <c r="I6968" s="2"/>
      <c r="J6968" s="2"/>
      <c r="K6968" s="2"/>
    </row>
    <row r="6969" spans="8:11" ht="12.75">
      <c r="H6969" s="2"/>
      <c r="I6969" s="2"/>
      <c r="J6969" s="2"/>
      <c r="K6969" s="2"/>
    </row>
    <row r="6970" spans="8:11" ht="12.75">
      <c r="H6970" s="2"/>
      <c r="I6970" s="2"/>
      <c r="J6970" s="2"/>
      <c r="K6970" s="2"/>
    </row>
    <row r="6971" spans="8:11" ht="12.75">
      <c r="H6971" s="2"/>
      <c r="I6971" s="2"/>
      <c r="J6971" s="2"/>
      <c r="K6971" s="2"/>
    </row>
    <row r="6972" spans="8:11" ht="12.75">
      <c r="H6972" s="2"/>
      <c r="I6972" s="2"/>
      <c r="J6972" s="2"/>
      <c r="K6972" s="2"/>
    </row>
    <row r="6973" spans="8:11" ht="12.75">
      <c r="H6973" s="2"/>
      <c r="I6973" s="2"/>
      <c r="J6973" s="2"/>
      <c r="K6973" s="2"/>
    </row>
    <row r="6974" spans="8:11" ht="12.75">
      <c r="H6974" s="2"/>
      <c r="I6974" s="2"/>
      <c r="J6974" s="2"/>
      <c r="K6974" s="2"/>
    </row>
    <row r="6975" spans="8:11" ht="12.75">
      <c r="H6975" s="2"/>
      <c r="I6975" s="2"/>
      <c r="J6975" s="2"/>
      <c r="K6975" s="2"/>
    </row>
    <row r="6976" spans="8:11" ht="12.75">
      <c r="H6976" s="2"/>
      <c r="I6976" s="2"/>
      <c r="J6976" s="2"/>
      <c r="K6976" s="2"/>
    </row>
    <row r="6977" spans="8:11" ht="12.75">
      <c r="H6977" s="2"/>
      <c r="I6977" s="2"/>
      <c r="J6977" s="2"/>
      <c r="K6977" s="2"/>
    </row>
    <row r="6978" spans="8:11" ht="12.75">
      <c r="H6978" s="2"/>
      <c r="I6978" s="2"/>
      <c r="J6978" s="2"/>
      <c r="K6978" s="2"/>
    </row>
    <row r="6979" spans="8:11" ht="12.75">
      <c r="H6979" s="2"/>
      <c r="I6979" s="2"/>
      <c r="J6979" s="2"/>
      <c r="K6979" s="2"/>
    </row>
    <row r="6980" spans="8:11" ht="12.75">
      <c r="H6980" s="2"/>
      <c r="I6980" s="2"/>
      <c r="J6980" s="2"/>
      <c r="K6980" s="2"/>
    </row>
    <row r="6981" spans="8:11" ht="12.75">
      <c r="H6981" s="2"/>
      <c r="I6981" s="2"/>
      <c r="J6981" s="2"/>
      <c r="K6981" s="2"/>
    </row>
    <row r="6982" spans="8:11" ht="12.75">
      <c r="H6982" s="2"/>
      <c r="I6982" s="2"/>
      <c r="J6982" s="2"/>
      <c r="K6982" s="2"/>
    </row>
    <row r="6983" spans="8:11" ht="12.75">
      <c r="H6983" s="2"/>
      <c r="I6983" s="2"/>
      <c r="J6983" s="2"/>
      <c r="K6983" s="2"/>
    </row>
    <row r="6984" spans="8:11" ht="12.75">
      <c r="H6984" s="2"/>
      <c r="I6984" s="2"/>
      <c r="J6984" s="2"/>
      <c r="K6984" s="2"/>
    </row>
    <row r="6985" spans="8:11" ht="12.75">
      <c r="H6985" s="2"/>
      <c r="I6985" s="2"/>
      <c r="J6985" s="2"/>
      <c r="K6985" s="2"/>
    </row>
    <row r="6986" spans="8:11" ht="12.75">
      <c r="H6986" s="2"/>
      <c r="I6986" s="2"/>
      <c r="J6986" s="2"/>
      <c r="K6986" s="2"/>
    </row>
    <row r="6987" spans="8:11" ht="12.75">
      <c r="H6987" s="2"/>
      <c r="I6987" s="2"/>
      <c r="J6987" s="2"/>
      <c r="K6987" s="2"/>
    </row>
    <row r="6988" spans="8:11" ht="12.75">
      <c r="H6988" s="2"/>
      <c r="I6988" s="2"/>
      <c r="J6988" s="2"/>
      <c r="K6988" s="2"/>
    </row>
    <row r="6989" spans="8:11" ht="12.75">
      <c r="H6989" s="2"/>
      <c r="I6989" s="2"/>
      <c r="J6989" s="2"/>
      <c r="K6989" s="2"/>
    </row>
    <row r="6990" spans="8:11" ht="12.75">
      <c r="H6990" s="2"/>
      <c r="I6990" s="2"/>
      <c r="J6990" s="2"/>
      <c r="K6990" s="2"/>
    </row>
    <row r="6991" spans="8:11" ht="12.75">
      <c r="H6991" s="2"/>
      <c r="I6991" s="2"/>
      <c r="J6991" s="2"/>
      <c r="K6991" s="2"/>
    </row>
    <row r="6992" spans="8:11" ht="12.75">
      <c r="H6992" s="2"/>
      <c r="I6992" s="2"/>
      <c r="J6992" s="2"/>
      <c r="K6992" s="2"/>
    </row>
    <row r="6993" spans="8:11" ht="12.75">
      <c r="H6993" s="2"/>
      <c r="I6993" s="2"/>
      <c r="J6993" s="2"/>
      <c r="K6993" s="2"/>
    </row>
    <row r="6994" spans="8:11" ht="12.75">
      <c r="H6994" s="2"/>
      <c r="I6994" s="2"/>
      <c r="J6994" s="2"/>
      <c r="K6994" s="2"/>
    </row>
    <row r="6995" spans="8:11" ht="12.75">
      <c r="H6995" s="2"/>
      <c r="I6995" s="2"/>
      <c r="J6995" s="2"/>
      <c r="K6995" s="2"/>
    </row>
    <row r="6996" spans="8:11" ht="12.75">
      <c r="H6996" s="2"/>
      <c r="I6996" s="2"/>
      <c r="J6996" s="2"/>
      <c r="K6996" s="2"/>
    </row>
    <row r="6997" spans="8:11" ht="12.75">
      <c r="H6997" s="2"/>
      <c r="I6997" s="2"/>
      <c r="J6997" s="2"/>
      <c r="K6997" s="2"/>
    </row>
    <row r="6998" spans="8:11" ht="12.75">
      <c r="H6998" s="2"/>
      <c r="I6998" s="2"/>
      <c r="J6998" s="2"/>
      <c r="K6998" s="2"/>
    </row>
    <row r="6999" spans="8:11" ht="12.75">
      <c r="H6999" s="2"/>
      <c r="I6999" s="2"/>
      <c r="J6999" s="2"/>
      <c r="K6999" s="2"/>
    </row>
    <row r="7000" spans="8:11" ht="12.75">
      <c r="H7000" s="2"/>
      <c r="I7000" s="2"/>
      <c r="J7000" s="2"/>
      <c r="K7000" s="2"/>
    </row>
    <row r="7001" spans="8:11" ht="12.75">
      <c r="H7001" s="2"/>
      <c r="I7001" s="2"/>
      <c r="J7001" s="2"/>
      <c r="K7001" s="2"/>
    </row>
    <row r="7002" spans="8:11" ht="12.75">
      <c r="H7002" s="2"/>
      <c r="I7002" s="2"/>
      <c r="J7002" s="2"/>
      <c r="K7002" s="2"/>
    </row>
    <row r="7003" spans="8:11" ht="12.75">
      <c r="H7003" s="2"/>
      <c r="I7003" s="2"/>
      <c r="J7003" s="2"/>
      <c r="K7003" s="2"/>
    </row>
    <row r="7004" spans="8:11" ht="12.75">
      <c r="H7004" s="2"/>
      <c r="I7004" s="2"/>
      <c r="J7004" s="2"/>
      <c r="K7004" s="2"/>
    </row>
    <row r="7005" spans="8:11" ht="12.75">
      <c r="H7005" s="2"/>
      <c r="I7005" s="2"/>
      <c r="J7005" s="2"/>
      <c r="K7005" s="2"/>
    </row>
    <row r="7006" spans="8:11" ht="12.75">
      <c r="H7006" s="2"/>
      <c r="I7006" s="2"/>
      <c r="J7006" s="2"/>
      <c r="K7006" s="2"/>
    </row>
    <row r="7007" spans="8:11" ht="12.75">
      <c r="H7007" s="2"/>
      <c r="I7007" s="2"/>
      <c r="J7007" s="2"/>
      <c r="K7007" s="2"/>
    </row>
    <row r="7008" spans="8:11" ht="12.75">
      <c r="H7008" s="2"/>
      <c r="I7008" s="2"/>
      <c r="J7008" s="2"/>
      <c r="K7008" s="2"/>
    </row>
    <row r="7009" spans="8:11" ht="12.75">
      <c r="H7009" s="2"/>
      <c r="I7009" s="2"/>
      <c r="J7009" s="2"/>
      <c r="K7009" s="2"/>
    </row>
    <row r="7010" spans="8:11" ht="12.75">
      <c r="H7010" s="2"/>
      <c r="I7010" s="2"/>
      <c r="J7010" s="2"/>
      <c r="K7010" s="2"/>
    </row>
    <row r="7011" spans="8:11" ht="12.75">
      <c r="H7011" s="2"/>
      <c r="I7011" s="2"/>
      <c r="J7011" s="2"/>
      <c r="K7011" s="2"/>
    </row>
    <row r="7012" spans="8:11" ht="12.75">
      <c r="H7012" s="2"/>
      <c r="I7012" s="2"/>
      <c r="J7012" s="2"/>
      <c r="K7012" s="2"/>
    </row>
    <row r="7013" spans="8:11" ht="12.75">
      <c r="H7013" s="2"/>
      <c r="I7013" s="2"/>
      <c r="J7013" s="2"/>
      <c r="K7013" s="2"/>
    </row>
    <row r="7014" spans="8:11" ht="12.75">
      <c r="H7014" s="2"/>
      <c r="I7014" s="2"/>
      <c r="J7014" s="2"/>
      <c r="K7014" s="2"/>
    </row>
    <row r="7015" spans="8:11" ht="12.75">
      <c r="H7015" s="2"/>
      <c r="I7015" s="2"/>
      <c r="J7015" s="2"/>
      <c r="K7015" s="2"/>
    </row>
    <row r="7016" spans="8:11" ht="12.75">
      <c r="H7016" s="2"/>
      <c r="I7016" s="2"/>
      <c r="J7016" s="2"/>
      <c r="K7016" s="2"/>
    </row>
    <row r="7017" spans="8:11" ht="12.75">
      <c r="H7017" s="2"/>
      <c r="I7017" s="2"/>
      <c r="J7017" s="2"/>
      <c r="K7017" s="2"/>
    </row>
    <row r="7018" spans="8:11" ht="12.75">
      <c r="H7018" s="2"/>
      <c r="I7018" s="2"/>
      <c r="J7018" s="2"/>
      <c r="K7018" s="2"/>
    </row>
    <row r="7019" spans="8:11" ht="12.75">
      <c r="H7019" s="2"/>
      <c r="I7019" s="2"/>
      <c r="J7019" s="2"/>
      <c r="K7019" s="2"/>
    </row>
    <row r="7020" spans="8:11" ht="12.75">
      <c r="H7020" s="2"/>
      <c r="I7020" s="2"/>
      <c r="J7020" s="2"/>
      <c r="K7020" s="2"/>
    </row>
    <row r="7021" spans="8:11" ht="12.75">
      <c r="H7021" s="2"/>
      <c r="I7021" s="2"/>
      <c r="J7021" s="2"/>
      <c r="K7021" s="2"/>
    </row>
    <row r="7022" spans="8:11" ht="12.75">
      <c r="H7022" s="2"/>
      <c r="I7022" s="2"/>
      <c r="J7022" s="2"/>
      <c r="K7022" s="2"/>
    </row>
    <row r="7023" spans="8:11" ht="12.75">
      <c r="H7023" s="2"/>
      <c r="I7023" s="2"/>
      <c r="J7023" s="2"/>
      <c r="K7023" s="2"/>
    </row>
    <row r="7024" spans="8:11" ht="12.75">
      <c r="H7024" s="2"/>
      <c r="I7024" s="2"/>
      <c r="J7024" s="2"/>
      <c r="K7024" s="2"/>
    </row>
    <row r="7025" spans="8:11" ht="12.75">
      <c r="H7025" s="2"/>
      <c r="I7025" s="2"/>
      <c r="J7025" s="2"/>
      <c r="K7025" s="2"/>
    </row>
    <row r="7026" spans="8:11" ht="12.75">
      <c r="H7026" s="2"/>
      <c r="I7026" s="2"/>
      <c r="J7026" s="2"/>
      <c r="K7026" s="2"/>
    </row>
    <row r="7027" spans="8:11" ht="12.75">
      <c r="H7027" s="2"/>
      <c r="I7027" s="2"/>
      <c r="J7027" s="2"/>
      <c r="K7027" s="2"/>
    </row>
    <row r="7028" spans="8:11" ht="12.75">
      <c r="H7028" s="2"/>
      <c r="I7028" s="2"/>
      <c r="J7028" s="2"/>
      <c r="K7028" s="2"/>
    </row>
    <row r="7029" spans="8:11" ht="12.75">
      <c r="H7029" s="2"/>
      <c r="I7029" s="2"/>
      <c r="J7029" s="2"/>
      <c r="K7029" s="2"/>
    </row>
    <row r="7030" spans="8:11" ht="12.75">
      <c r="H7030" s="2"/>
      <c r="I7030" s="2"/>
      <c r="J7030" s="2"/>
      <c r="K7030" s="2"/>
    </row>
    <row r="7031" spans="8:11" ht="12.75">
      <c r="H7031" s="2"/>
      <c r="I7031" s="2"/>
      <c r="J7031" s="2"/>
      <c r="K7031" s="2"/>
    </row>
    <row r="7032" spans="8:11" ht="12.75">
      <c r="H7032" s="2"/>
      <c r="I7032" s="2"/>
      <c r="J7032" s="2"/>
      <c r="K7032" s="2"/>
    </row>
    <row r="7033" spans="8:11" ht="12.75">
      <c r="H7033" s="2"/>
      <c r="I7033" s="2"/>
      <c r="J7033" s="2"/>
      <c r="K7033" s="2"/>
    </row>
    <row r="7034" spans="8:11" ht="12.75">
      <c r="H7034" s="2"/>
      <c r="I7034" s="2"/>
      <c r="J7034" s="2"/>
      <c r="K7034" s="2"/>
    </row>
    <row r="7035" spans="8:11" ht="12.75">
      <c r="H7035" s="2"/>
      <c r="I7035" s="2"/>
      <c r="J7035" s="2"/>
      <c r="K7035" s="2"/>
    </row>
    <row r="7036" spans="8:11" ht="12.75">
      <c r="H7036" s="2"/>
      <c r="I7036" s="2"/>
      <c r="J7036" s="2"/>
      <c r="K7036" s="2"/>
    </row>
    <row r="7037" spans="8:11" ht="12.75">
      <c r="H7037" s="2"/>
      <c r="I7037" s="2"/>
      <c r="J7037" s="2"/>
      <c r="K7037" s="2"/>
    </row>
    <row r="7038" spans="8:11" ht="12.75">
      <c r="H7038" s="2"/>
      <c r="I7038" s="2"/>
      <c r="J7038" s="2"/>
      <c r="K7038" s="2"/>
    </row>
    <row r="7039" spans="8:11" ht="12.75">
      <c r="H7039" s="2"/>
      <c r="I7039" s="2"/>
      <c r="J7039" s="2"/>
      <c r="K7039" s="2"/>
    </row>
    <row r="7040" spans="8:11" ht="12.75">
      <c r="H7040" s="2"/>
      <c r="I7040" s="2"/>
      <c r="J7040" s="2"/>
      <c r="K7040" s="2"/>
    </row>
    <row r="7041" spans="8:11" ht="12.75">
      <c r="H7041" s="2"/>
      <c r="I7041" s="2"/>
      <c r="J7041" s="2"/>
      <c r="K7041" s="2"/>
    </row>
    <row r="7042" spans="8:11" ht="12.75">
      <c r="H7042" s="2"/>
      <c r="I7042" s="2"/>
      <c r="J7042" s="2"/>
      <c r="K7042" s="2"/>
    </row>
    <row r="7043" spans="8:11" ht="12.75">
      <c r="H7043" s="2"/>
      <c r="I7043" s="2"/>
      <c r="J7043" s="2"/>
      <c r="K7043" s="2"/>
    </row>
    <row r="7044" spans="8:11" ht="12.75">
      <c r="H7044" s="2"/>
      <c r="I7044" s="2"/>
      <c r="J7044" s="2"/>
      <c r="K7044" s="2"/>
    </row>
    <row r="7045" spans="8:11" ht="12.75">
      <c r="H7045" s="2"/>
      <c r="I7045" s="2"/>
      <c r="J7045" s="2"/>
      <c r="K7045" s="2"/>
    </row>
    <row r="7046" spans="8:11" ht="12.75">
      <c r="H7046" s="2"/>
      <c r="I7046" s="2"/>
      <c r="J7046" s="2"/>
      <c r="K7046" s="2"/>
    </row>
    <row r="7047" spans="8:11" ht="12.75">
      <c r="H7047" s="2"/>
      <c r="I7047" s="2"/>
      <c r="J7047" s="2"/>
      <c r="K7047" s="2"/>
    </row>
    <row r="7048" spans="8:11" ht="12.75">
      <c r="H7048" s="2"/>
      <c r="I7048" s="2"/>
      <c r="J7048" s="2"/>
      <c r="K7048" s="2"/>
    </row>
    <row r="7049" spans="8:11" ht="12.75">
      <c r="H7049" s="2"/>
      <c r="I7049" s="2"/>
      <c r="J7049" s="2"/>
      <c r="K7049" s="2"/>
    </row>
    <row r="7050" spans="8:11" ht="12.75">
      <c r="H7050" s="2"/>
      <c r="I7050" s="2"/>
      <c r="J7050" s="2"/>
      <c r="K7050" s="2"/>
    </row>
    <row r="7051" spans="8:11" ht="12.75">
      <c r="H7051" s="2"/>
      <c r="I7051" s="2"/>
      <c r="J7051" s="2"/>
      <c r="K7051" s="2"/>
    </row>
    <row r="7052" spans="8:11" ht="12.75">
      <c r="H7052" s="2"/>
      <c r="I7052" s="2"/>
      <c r="J7052" s="2"/>
      <c r="K7052" s="2"/>
    </row>
    <row r="7053" spans="8:11" ht="12.75">
      <c r="H7053" s="2"/>
      <c r="I7053" s="2"/>
      <c r="J7053" s="2"/>
      <c r="K7053" s="2"/>
    </row>
    <row r="7054" spans="8:11" ht="12.75">
      <c r="H7054" s="2"/>
      <c r="I7054" s="2"/>
      <c r="J7054" s="2"/>
      <c r="K7054" s="2"/>
    </row>
    <row r="7055" spans="8:11" ht="12.75">
      <c r="H7055" s="2"/>
      <c r="I7055" s="2"/>
      <c r="J7055" s="2"/>
      <c r="K7055" s="2"/>
    </row>
    <row r="7056" spans="8:11" ht="12.75">
      <c r="H7056" s="2"/>
      <c r="I7056" s="2"/>
      <c r="J7056" s="2"/>
      <c r="K7056" s="2"/>
    </row>
    <row r="7057" spans="8:11" ht="12.75">
      <c r="H7057" s="2"/>
      <c r="I7057" s="2"/>
      <c r="J7057" s="2"/>
      <c r="K7057" s="2"/>
    </row>
    <row r="7058" spans="8:11" ht="12.75">
      <c r="H7058" s="2"/>
      <c r="I7058" s="2"/>
      <c r="J7058" s="2"/>
      <c r="K7058" s="2"/>
    </row>
    <row r="7059" spans="8:11" ht="12.75">
      <c r="H7059" s="2"/>
      <c r="I7059" s="2"/>
      <c r="J7059" s="2"/>
      <c r="K7059" s="2"/>
    </row>
    <row r="7060" spans="8:11" ht="12.75">
      <c r="H7060" s="2"/>
      <c r="I7060" s="2"/>
      <c r="J7060" s="2"/>
      <c r="K7060" s="2"/>
    </row>
    <row r="7061" spans="8:11" ht="12.75">
      <c r="H7061" s="2"/>
      <c r="I7061" s="2"/>
      <c r="J7061" s="2"/>
      <c r="K7061" s="2"/>
    </row>
    <row r="7062" spans="8:11" ht="12.75">
      <c r="H7062" s="2"/>
      <c r="I7062" s="2"/>
      <c r="J7062" s="2"/>
      <c r="K7062" s="2"/>
    </row>
    <row r="7063" spans="8:11" ht="12.75">
      <c r="H7063" s="2"/>
      <c r="I7063" s="2"/>
      <c r="J7063" s="2"/>
      <c r="K7063" s="2"/>
    </row>
    <row r="7064" spans="8:11" ht="12.75">
      <c r="H7064" s="2"/>
      <c r="I7064" s="2"/>
      <c r="J7064" s="2"/>
      <c r="K7064" s="2"/>
    </row>
    <row r="7065" spans="8:11" ht="12.75">
      <c r="H7065" s="2"/>
      <c r="I7065" s="2"/>
      <c r="J7065" s="2"/>
      <c r="K7065" s="2"/>
    </row>
    <row r="7066" spans="8:11" ht="12.75">
      <c r="H7066" s="2"/>
      <c r="I7066" s="2"/>
      <c r="J7066" s="2"/>
      <c r="K7066" s="2"/>
    </row>
    <row r="7067" spans="8:11" ht="12.75">
      <c r="H7067" s="2"/>
      <c r="I7067" s="2"/>
      <c r="J7067" s="2"/>
      <c r="K7067" s="2"/>
    </row>
    <row r="7068" spans="8:11" ht="12.75">
      <c r="H7068" s="2"/>
      <c r="I7068" s="2"/>
      <c r="J7068" s="2"/>
      <c r="K7068" s="2"/>
    </row>
    <row r="7069" spans="8:11" ht="12.75">
      <c r="H7069" s="2"/>
      <c r="I7069" s="2"/>
      <c r="J7069" s="2"/>
      <c r="K7069" s="2"/>
    </row>
    <row r="7070" spans="8:11" ht="12.75">
      <c r="H7070" s="2"/>
      <c r="I7070" s="2"/>
      <c r="J7070" s="2"/>
      <c r="K7070" s="2"/>
    </row>
    <row r="7071" spans="8:11" ht="12.75">
      <c r="H7071" s="2"/>
      <c r="I7071" s="2"/>
      <c r="J7071" s="2"/>
      <c r="K7071" s="2"/>
    </row>
    <row r="7072" spans="8:11" ht="12.75">
      <c r="H7072" s="2"/>
      <c r="I7072" s="2"/>
      <c r="J7072" s="2"/>
      <c r="K7072" s="2"/>
    </row>
    <row r="7073" spans="8:11" ht="12.75">
      <c r="H7073" s="2"/>
      <c r="I7073" s="2"/>
      <c r="J7073" s="2"/>
      <c r="K7073" s="2"/>
    </row>
    <row r="7074" spans="8:11" ht="12.75">
      <c r="H7074" s="2"/>
      <c r="I7074" s="2"/>
      <c r="J7074" s="2"/>
      <c r="K7074" s="2"/>
    </row>
    <row r="7075" spans="8:11" ht="12.75">
      <c r="H7075" s="2"/>
      <c r="I7075" s="2"/>
      <c r="J7075" s="2"/>
      <c r="K7075" s="2"/>
    </row>
    <row r="7076" spans="8:11" ht="12.75">
      <c r="H7076" s="2"/>
      <c r="I7076" s="2"/>
      <c r="J7076" s="2"/>
      <c r="K7076" s="2"/>
    </row>
    <row r="7077" spans="8:11" ht="12.75">
      <c r="H7077" s="2"/>
      <c r="I7077" s="2"/>
      <c r="J7077" s="2"/>
      <c r="K7077" s="2"/>
    </row>
    <row r="7078" spans="8:11" ht="12.75">
      <c r="H7078" s="2"/>
      <c r="I7078" s="2"/>
      <c r="J7078" s="2"/>
      <c r="K7078" s="2"/>
    </row>
    <row r="7079" spans="8:11" ht="12.75">
      <c r="H7079" s="2"/>
      <c r="I7079" s="2"/>
      <c r="J7079" s="2"/>
      <c r="K7079" s="2"/>
    </row>
    <row r="7080" spans="8:11" ht="12.75">
      <c r="H7080" s="2"/>
      <c r="I7080" s="2"/>
      <c r="J7080" s="2"/>
      <c r="K7080" s="2"/>
    </row>
    <row r="7081" spans="8:11" ht="12.75">
      <c r="H7081" s="2"/>
      <c r="I7081" s="2"/>
      <c r="J7081" s="2"/>
      <c r="K7081" s="2"/>
    </row>
    <row r="7082" spans="8:11" ht="12.75">
      <c r="H7082" s="2"/>
      <c r="I7082" s="2"/>
      <c r="J7082" s="2"/>
      <c r="K7082" s="2"/>
    </row>
    <row r="7083" spans="8:11" ht="12.75">
      <c r="H7083" s="2"/>
      <c r="I7083" s="2"/>
      <c r="J7083" s="2"/>
      <c r="K7083" s="2"/>
    </row>
    <row r="7084" spans="8:11" ht="12.75">
      <c r="H7084" s="2"/>
      <c r="I7084" s="2"/>
      <c r="J7084" s="2"/>
      <c r="K7084" s="2"/>
    </row>
    <row r="7085" spans="8:11" ht="12.75">
      <c r="H7085" s="2"/>
      <c r="I7085" s="2"/>
      <c r="J7085" s="2"/>
      <c r="K7085" s="2"/>
    </row>
    <row r="7086" spans="8:11" ht="12.75">
      <c r="H7086" s="2"/>
      <c r="I7086" s="2"/>
      <c r="J7086" s="2"/>
      <c r="K7086" s="2"/>
    </row>
    <row r="7087" spans="8:11" ht="12.75">
      <c r="H7087" s="2"/>
      <c r="I7087" s="2"/>
      <c r="J7087" s="2"/>
      <c r="K7087" s="2"/>
    </row>
    <row r="7088" spans="8:11" ht="12.75">
      <c r="H7088" s="2"/>
      <c r="I7088" s="2"/>
      <c r="J7088" s="2"/>
      <c r="K7088" s="2"/>
    </row>
    <row r="7089" spans="8:11" ht="12.75">
      <c r="H7089" s="2"/>
      <c r="I7089" s="2"/>
      <c r="J7089" s="2"/>
      <c r="K7089" s="2"/>
    </row>
    <row r="7090" spans="8:11" ht="12.75">
      <c r="H7090" s="2"/>
      <c r="I7090" s="2"/>
      <c r="J7090" s="2"/>
      <c r="K7090" s="2"/>
    </row>
    <row r="7091" spans="8:11" ht="12.75">
      <c r="H7091" s="2"/>
      <c r="I7091" s="2"/>
      <c r="J7091" s="2"/>
      <c r="K7091" s="2"/>
    </row>
    <row r="7092" spans="8:11" ht="12.75">
      <c r="H7092" s="2"/>
      <c r="I7092" s="2"/>
      <c r="J7092" s="2"/>
      <c r="K7092" s="2"/>
    </row>
    <row r="7093" spans="8:11" ht="12.75">
      <c r="H7093" s="2"/>
      <c r="I7093" s="2"/>
      <c r="J7093" s="2"/>
      <c r="K7093" s="2"/>
    </row>
    <row r="7094" spans="8:11" ht="12.75">
      <c r="H7094" s="2"/>
      <c r="I7094" s="2"/>
      <c r="J7094" s="2"/>
      <c r="K7094" s="2"/>
    </row>
    <row r="7095" spans="8:11" ht="12.75">
      <c r="H7095" s="2"/>
      <c r="I7095" s="2"/>
      <c r="J7095" s="2"/>
      <c r="K7095" s="2"/>
    </row>
    <row r="7096" spans="8:11" ht="12.75">
      <c r="H7096" s="2"/>
      <c r="I7096" s="2"/>
      <c r="J7096" s="2"/>
      <c r="K7096" s="2"/>
    </row>
    <row r="7097" spans="8:11" ht="12.75">
      <c r="H7097" s="2"/>
      <c r="I7097" s="2"/>
      <c r="J7097" s="2"/>
      <c r="K7097" s="2"/>
    </row>
    <row r="7098" spans="8:11" ht="12.75">
      <c r="H7098" s="2"/>
      <c r="I7098" s="2"/>
      <c r="J7098" s="2"/>
      <c r="K7098" s="2"/>
    </row>
    <row r="7099" spans="8:11" ht="12.75">
      <c r="H7099" s="2"/>
      <c r="I7099" s="2"/>
      <c r="J7099" s="2"/>
      <c r="K7099" s="2"/>
    </row>
    <row r="7100" spans="8:11" ht="12.75">
      <c r="H7100" s="2"/>
      <c r="I7100" s="2"/>
      <c r="J7100" s="2"/>
      <c r="K7100" s="2"/>
    </row>
    <row r="7101" spans="8:11" ht="12.75">
      <c r="H7101" s="2"/>
      <c r="I7101" s="2"/>
      <c r="J7101" s="2"/>
      <c r="K7101" s="2"/>
    </row>
    <row r="7102" spans="8:11" ht="12.75">
      <c r="H7102" s="2"/>
      <c r="I7102" s="2"/>
      <c r="J7102" s="2"/>
      <c r="K7102" s="2"/>
    </row>
    <row r="7103" spans="8:11" ht="12.75">
      <c r="H7103" s="2"/>
      <c r="I7103" s="2"/>
      <c r="J7103" s="2"/>
      <c r="K7103" s="2"/>
    </row>
    <row r="7104" spans="8:11" ht="12.75">
      <c r="H7104" s="2"/>
      <c r="I7104" s="2"/>
      <c r="J7104" s="2"/>
      <c r="K7104" s="2"/>
    </row>
    <row r="7105" spans="8:11" ht="12.75">
      <c r="H7105" s="2"/>
      <c r="I7105" s="2"/>
      <c r="J7105" s="2"/>
      <c r="K7105" s="2"/>
    </row>
    <row r="7106" spans="8:11" ht="12.75">
      <c r="H7106" s="2"/>
      <c r="I7106" s="2"/>
      <c r="J7106" s="2"/>
      <c r="K7106" s="2"/>
    </row>
    <row r="7107" spans="8:11" ht="12.75">
      <c r="H7107" s="2"/>
      <c r="I7107" s="2"/>
      <c r="J7107" s="2"/>
      <c r="K7107" s="2"/>
    </row>
    <row r="7108" spans="8:11" ht="12.75">
      <c r="H7108" s="2"/>
      <c r="I7108" s="2"/>
      <c r="J7108" s="2"/>
      <c r="K7108" s="2"/>
    </row>
    <row r="7109" spans="8:11" ht="12.75">
      <c r="H7109" s="2"/>
      <c r="I7109" s="2"/>
      <c r="J7109" s="2"/>
      <c r="K7109" s="2"/>
    </row>
    <row r="7110" spans="8:11" ht="12.75">
      <c r="H7110" s="2"/>
      <c r="I7110" s="2"/>
      <c r="J7110" s="2"/>
      <c r="K7110" s="2"/>
    </row>
    <row r="7111" spans="8:11" ht="12.75">
      <c r="H7111" s="2"/>
      <c r="I7111" s="2"/>
      <c r="J7111" s="2"/>
      <c r="K7111" s="2"/>
    </row>
    <row r="7112" spans="8:11" ht="12.75">
      <c r="H7112" s="2"/>
      <c r="I7112" s="2"/>
      <c r="J7112" s="2"/>
      <c r="K7112" s="2"/>
    </row>
    <row r="7113" spans="8:11" ht="12.75">
      <c r="H7113" s="2"/>
      <c r="I7113" s="2"/>
      <c r="J7113" s="2"/>
      <c r="K7113" s="2"/>
    </row>
    <row r="7114" spans="8:11" ht="12.75">
      <c r="H7114" s="2"/>
      <c r="I7114" s="2"/>
      <c r="J7114" s="2"/>
      <c r="K7114" s="2"/>
    </row>
    <row r="7115" spans="8:11" ht="12.75">
      <c r="H7115" s="2"/>
      <c r="I7115" s="2"/>
      <c r="J7115" s="2"/>
      <c r="K7115" s="2"/>
    </row>
    <row r="7116" spans="8:11" ht="12.75">
      <c r="H7116" s="2"/>
      <c r="I7116" s="2"/>
      <c r="J7116" s="2"/>
      <c r="K7116" s="2"/>
    </row>
    <row r="7117" spans="8:11" ht="12.75">
      <c r="H7117" s="2"/>
      <c r="I7117" s="2"/>
      <c r="J7117" s="2"/>
      <c r="K7117" s="2"/>
    </row>
    <row r="7118" spans="8:11" ht="12.75">
      <c r="H7118" s="2"/>
      <c r="I7118" s="2"/>
      <c r="J7118" s="2"/>
      <c r="K7118" s="2"/>
    </row>
    <row r="7119" spans="8:11" ht="12.75">
      <c r="H7119" s="2"/>
      <c r="I7119" s="2"/>
      <c r="J7119" s="2"/>
      <c r="K7119" s="2"/>
    </row>
    <row r="7120" spans="8:11" ht="12.75">
      <c r="H7120" s="2"/>
      <c r="I7120" s="2"/>
      <c r="J7120" s="2"/>
      <c r="K7120" s="2"/>
    </row>
    <row r="7121" spans="8:11" ht="12.75">
      <c r="H7121" s="2"/>
      <c r="I7121" s="2"/>
      <c r="J7121" s="2"/>
      <c r="K7121" s="2"/>
    </row>
    <row r="7122" spans="8:11" ht="12.75">
      <c r="H7122" s="2"/>
      <c r="I7122" s="2"/>
      <c r="J7122" s="2"/>
      <c r="K7122" s="2"/>
    </row>
    <row r="7123" spans="8:11" ht="12.75">
      <c r="H7123" s="2"/>
      <c r="I7123" s="2"/>
      <c r="J7123" s="2"/>
      <c r="K7123" s="2"/>
    </row>
    <row r="7124" spans="8:11" ht="12.75">
      <c r="H7124" s="2"/>
      <c r="I7124" s="2"/>
      <c r="J7124" s="2"/>
      <c r="K7124" s="2"/>
    </row>
    <row r="7125" spans="8:11" ht="12.75">
      <c r="H7125" s="2"/>
      <c r="I7125" s="2"/>
      <c r="J7125" s="2"/>
      <c r="K7125" s="2"/>
    </row>
    <row r="7126" spans="8:11" ht="12.75">
      <c r="H7126" s="2"/>
      <c r="I7126" s="2"/>
      <c r="J7126" s="2"/>
      <c r="K7126" s="2"/>
    </row>
    <row r="7127" spans="8:11" ht="12.75">
      <c r="H7127" s="2"/>
      <c r="I7127" s="2"/>
      <c r="J7127" s="2"/>
      <c r="K7127" s="2"/>
    </row>
    <row r="7128" spans="8:11" ht="12.75">
      <c r="H7128" s="2"/>
      <c r="I7128" s="2"/>
      <c r="J7128" s="2"/>
      <c r="K7128" s="2"/>
    </row>
    <row r="7129" spans="8:11" ht="12.75">
      <c r="H7129" s="2"/>
      <c r="I7129" s="2"/>
      <c r="J7129" s="2"/>
      <c r="K7129" s="2"/>
    </row>
    <row r="7130" spans="8:11" ht="12.75">
      <c r="H7130" s="2"/>
      <c r="I7130" s="2"/>
      <c r="J7130" s="2"/>
      <c r="K7130" s="2"/>
    </row>
    <row r="7131" spans="8:11" ht="12.75">
      <c r="H7131" s="2"/>
      <c r="I7131" s="2"/>
      <c r="J7131" s="2"/>
      <c r="K7131" s="2"/>
    </row>
    <row r="7132" spans="8:11" ht="12.75">
      <c r="H7132" s="2"/>
      <c r="I7132" s="2"/>
      <c r="J7132" s="2"/>
      <c r="K7132" s="2"/>
    </row>
    <row r="7133" spans="8:11" ht="12.75">
      <c r="H7133" s="2"/>
      <c r="I7133" s="2"/>
      <c r="J7133" s="2"/>
      <c r="K7133" s="2"/>
    </row>
    <row r="7134" spans="8:11" ht="12.75">
      <c r="H7134" s="2"/>
      <c r="I7134" s="2"/>
      <c r="J7134" s="2"/>
      <c r="K7134" s="2"/>
    </row>
    <row r="7135" spans="8:11" ht="12.75">
      <c r="H7135" s="2"/>
      <c r="I7135" s="2"/>
      <c r="J7135" s="2"/>
      <c r="K7135" s="2"/>
    </row>
    <row r="7136" spans="8:11" ht="12.75">
      <c r="H7136" s="2"/>
      <c r="I7136" s="2"/>
      <c r="J7136" s="2"/>
      <c r="K7136" s="2"/>
    </row>
    <row r="7137" spans="8:11" ht="12.75">
      <c r="H7137" s="2"/>
      <c r="I7137" s="2"/>
      <c r="J7137" s="2"/>
      <c r="K7137" s="2"/>
    </row>
    <row r="7138" spans="8:11" ht="12.75">
      <c r="H7138" s="2"/>
      <c r="I7138" s="2"/>
      <c r="J7138" s="2"/>
      <c r="K7138" s="2"/>
    </row>
    <row r="7139" spans="8:11" ht="12.75">
      <c r="H7139" s="2"/>
      <c r="I7139" s="2"/>
      <c r="J7139" s="2"/>
      <c r="K7139" s="2"/>
    </row>
    <row r="7140" spans="8:11" ht="12.75">
      <c r="H7140" s="2"/>
      <c r="I7140" s="2"/>
      <c r="J7140" s="2"/>
      <c r="K7140" s="2"/>
    </row>
    <row r="7141" spans="8:11" ht="12.75">
      <c r="H7141" s="2"/>
      <c r="I7141" s="2"/>
      <c r="J7141" s="2"/>
      <c r="K7141" s="2"/>
    </row>
    <row r="7142" spans="8:11" ht="12.75">
      <c r="H7142" s="2"/>
      <c r="I7142" s="2"/>
      <c r="J7142" s="2"/>
      <c r="K7142" s="2"/>
    </row>
    <row r="7143" spans="8:11" ht="12.75">
      <c r="H7143" s="2"/>
      <c r="I7143" s="2"/>
      <c r="J7143" s="2"/>
      <c r="K7143" s="2"/>
    </row>
    <row r="7144" spans="8:11" ht="12.75">
      <c r="H7144" s="2"/>
      <c r="I7144" s="2"/>
      <c r="J7144" s="2"/>
      <c r="K7144" s="2"/>
    </row>
    <row r="7145" spans="8:11" ht="12.75">
      <c r="H7145" s="2"/>
      <c r="I7145" s="2"/>
      <c r="J7145" s="2"/>
      <c r="K7145" s="2"/>
    </row>
    <row r="7146" spans="8:11" ht="12.75">
      <c r="H7146" s="2"/>
      <c r="I7146" s="2"/>
      <c r="J7146" s="2"/>
      <c r="K7146" s="2"/>
    </row>
    <row r="7147" spans="8:11" ht="12.75">
      <c r="H7147" s="2"/>
      <c r="I7147" s="2"/>
      <c r="J7147" s="2"/>
      <c r="K7147" s="2"/>
    </row>
    <row r="7148" spans="8:11" ht="12.75">
      <c r="H7148" s="2"/>
      <c r="I7148" s="2"/>
      <c r="J7148" s="2"/>
      <c r="K7148" s="2"/>
    </row>
    <row r="7149" spans="8:11" ht="12.75">
      <c r="H7149" s="2"/>
      <c r="I7149" s="2"/>
      <c r="J7149" s="2"/>
      <c r="K7149" s="2"/>
    </row>
    <row r="7150" spans="8:11" ht="12.75">
      <c r="H7150" s="2"/>
      <c r="I7150" s="2"/>
      <c r="J7150" s="2"/>
      <c r="K7150" s="2"/>
    </row>
    <row r="7151" spans="8:11" ht="12.75">
      <c r="H7151" s="2"/>
      <c r="I7151" s="2"/>
      <c r="J7151" s="2"/>
      <c r="K7151" s="2"/>
    </row>
    <row r="7152" spans="8:11" ht="12.75">
      <c r="H7152" s="2"/>
      <c r="I7152" s="2"/>
      <c r="J7152" s="2"/>
      <c r="K7152" s="2"/>
    </row>
    <row r="7153" spans="8:11" ht="12.75">
      <c r="H7153" s="2"/>
      <c r="I7153" s="2"/>
      <c r="J7153" s="2"/>
      <c r="K7153" s="2"/>
    </row>
    <row r="7154" spans="8:11" ht="12.75">
      <c r="H7154" s="2"/>
      <c r="I7154" s="2"/>
      <c r="J7154" s="2"/>
      <c r="K7154" s="2"/>
    </row>
    <row r="7155" spans="8:11" ht="12.75">
      <c r="H7155" s="2"/>
      <c r="I7155" s="2"/>
      <c r="J7155" s="2"/>
      <c r="K7155" s="2"/>
    </row>
    <row r="7156" spans="8:11" ht="12.75">
      <c r="H7156" s="2"/>
      <c r="I7156" s="2"/>
      <c r="J7156" s="2"/>
      <c r="K7156" s="2"/>
    </row>
    <row r="7157" spans="8:11" ht="12.75">
      <c r="H7157" s="2"/>
      <c r="I7157" s="2"/>
      <c r="J7157" s="2"/>
      <c r="K7157" s="2"/>
    </row>
    <row r="7158" spans="8:11" ht="12.75">
      <c r="H7158" s="2"/>
      <c r="I7158" s="2"/>
      <c r="J7158" s="2"/>
      <c r="K7158" s="2"/>
    </row>
    <row r="7159" spans="8:11" ht="12.75">
      <c r="H7159" s="2"/>
      <c r="I7159" s="2"/>
      <c r="J7159" s="2"/>
      <c r="K7159" s="2"/>
    </row>
    <row r="7160" spans="8:11" ht="12.75">
      <c r="H7160" s="2"/>
      <c r="I7160" s="2"/>
      <c r="J7160" s="2"/>
      <c r="K7160" s="2"/>
    </row>
    <row r="7161" spans="8:11" ht="12.75">
      <c r="H7161" s="2"/>
      <c r="I7161" s="2"/>
      <c r="J7161" s="2"/>
      <c r="K7161" s="2"/>
    </row>
    <row r="7162" spans="8:11" ht="12.75">
      <c r="H7162" s="2"/>
      <c r="I7162" s="2"/>
      <c r="J7162" s="2"/>
      <c r="K7162" s="2"/>
    </row>
    <row r="7163" spans="8:11" ht="12.75">
      <c r="H7163" s="2"/>
      <c r="I7163" s="2"/>
      <c r="J7163" s="2"/>
      <c r="K7163" s="2"/>
    </row>
    <row r="7164" spans="8:11" ht="12.75">
      <c r="H7164" s="2"/>
      <c r="I7164" s="2"/>
      <c r="J7164" s="2"/>
      <c r="K7164" s="2"/>
    </row>
    <row r="7165" spans="8:11" ht="12.75">
      <c r="H7165" s="2"/>
      <c r="I7165" s="2"/>
      <c r="J7165" s="2"/>
      <c r="K7165" s="2"/>
    </row>
    <row r="7166" spans="8:11" ht="12.75">
      <c r="H7166" s="2"/>
      <c r="I7166" s="2"/>
      <c r="J7166" s="2"/>
      <c r="K7166" s="2"/>
    </row>
    <row r="7167" spans="8:11" ht="12.75">
      <c r="H7167" s="2"/>
      <c r="I7167" s="2"/>
      <c r="J7167" s="2"/>
      <c r="K7167" s="2"/>
    </row>
    <row r="7168" spans="8:11" ht="12.75">
      <c r="H7168" s="2"/>
      <c r="I7168" s="2"/>
      <c r="J7168" s="2"/>
      <c r="K7168" s="2"/>
    </row>
    <row r="7169" spans="8:11" ht="12.75">
      <c r="H7169" s="2"/>
      <c r="I7169" s="2"/>
      <c r="J7169" s="2"/>
      <c r="K7169" s="2"/>
    </row>
    <row r="7170" spans="8:11" ht="12.75">
      <c r="H7170" s="2"/>
      <c r="I7170" s="2"/>
      <c r="J7170" s="2"/>
      <c r="K7170" s="2"/>
    </row>
    <row r="7171" spans="8:11" ht="12.75">
      <c r="H7171" s="2"/>
      <c r="I7171" s="2"/>
      <c r="J7171" s="2"/>
      <c r="K7171" s="2"/>
    </row>
    <row r="7172" spans="8:11" ht="12.75">
      <c r="H7172" s="2"/>
      <c r="I7172" s="2"/>
      <c r="J7172" s="2"/>
      <c r="K7172" s="2"/>
    </row>
    <row r="7173" spans="8:11" ht="12.75">
      <c r="H7173" s="2"/>
      <c r="I7173" s="2"/>
      <c r="J7173" s="2"/>
      <c r="K7173" s="2"/>
    </row>
    <row r="7174" spans="8:11" ht="12.75">
      <c r="H7174" s="2"/>
      <c r="I7174" s="2"/>
      <c r="J7174" s="2"/>
      <c r="K7174" s="2"/>
    </row>
    <row r="7175" spans="8:11" ht="12.75">
      <c r="H7175" s="2"/>
      <c r="I7175" s="2"/>
      <c r="J7175" s="2"/>
      <c r="K7175" s="2"/>
    </row>
    <row r="7176" spans="8:11" ht="12.75">
      <c r="H7176" s="2"/>
      <c r="I7176" s="2"/>
      <c r="J7176" s="2"/>
      <c r="K7176" s="2"/>
    </row>
    <row r="7177" spans="8:11" ht="12.75">
      <c r="H7177" s="2"/>
      <c r="I7177" s="2"/>
      <c r="J7177" s="2"/>
      <c r="K7177" s="2"/>
    </row>
    <row r="7178" spans="8:11" ht="12.75">
      <c r="H7178" s="2"/>
      <c r="I7178" s="2"/>
      <c r="J7178" s="2"/>
      <c r="K7178" s="2"/>
    </row>
    <row r="7179" spans="8:11" ht="12.75">
      <c r="H7179" s="2"/>
      <c r="I7179" s="2"/>
      <c r="J7179" s="2"/>
      <c r="K7179" s="2"/>
    </row>
    <row r="7180" spans="8:11" ht="12.75">
      <c r="H7180" s="2"/>
      <c r="I7180" s="2"/>
      <c r="J7180" s="2"/>
      <c r="K7180" s="2"/>
    </row>
    <row r="7181" spans="8:11" ht="12.75">
      <c r="H7181" s="2"/>
      <c r="I7181" s="2"/>
      <c r="J7181" s="2"/>
      <c r="K7181" s="2"/>
    </row>
    <row r="7182" spans="8:11" ht="12.75">
      <c r="H7182" s="2"/>
      <c r="I7182" s="2"/>
      <c r="J7182" s="2"/>
      <c r="K7182" s="2"/>
    </row>
    <row r="7183" spans="8:11" ht="12.75">
      <c r="H7183" s="2"/>
      <c r="I7183" s="2"/>
      <c r="J7183" s="2"/>
      <c r="K7183" s="2"/>
    </row>
    <row r="7184" spans="8:11" ht="12.75">
      <c r="H7184" s="2"/>
      <c r="I7184" s="2"/>
      <c r="J7184" s="2"/>
      <c r="K7184" s="2"/>
    </row>
    <row r="7185" spans="8:11" ht="12.75">
      <c r="H7185" s="2"/>
      <c r="I7185" s="2"/>
      <c r="J7185" s="2"/>
      <c r="K7185" s="2"/>
    </row>
    <row r="7186" spans="8:11" ht="12.75">
      <c r="H7186" s="2"/>
      <c r="I7186" s="2"/>
      <c r="J7186" s="2"/>
      <c r="K7186" s="2"/>
    </row>
    <row r="7187" spans="8:11" ht="12.75">
      <c r="H7187" s="2"/>
      <c r="I7187" s="2"/>
      <c r="J7187" s="2"/>
      <c r="K7187" s="2"/>
    </row>
    <row r="7188" spans="8:11" ht="12.75">
      <c r="H7188" s="2"/>
      <c r="I7188" s="2"/>
      <c r="J7188" s="2"/>
      <c r="K7188" s="2"/>
    </row>
    <row r="7189" spans="8:11" ht="12.75">
      <c r="H7189" s="2"/>
      <c r="I7189" s="2"/>
      <c r="J7189" s="2"/>
      <c r="K7189" s="2"/>
    </row>
    <row r="7190" spans="8:11" ht="12.75">
      <c r="H7190" s="2"/>
      <c r="I7190" s="2"/>
      <c r="J7190" s="2"/>
      <c r="K7190" s="2"/>
    </row>
    <row r="7191" spans="8:11" ht="12.75">
      <c r="H7191" s="2"/>
      <c r="I7191" s="2"/>
      <c r="J7191" s="2"/>
      <c r="K7191" s="2"/>
    </row>
    <row r="7192" spans="8:11" ht="12.75">
      <c r="H7192" s="2"/>
      <c r="I7192" s="2"/>
      <c r="J7192" s="2"/>
      <c r="K7192" s="2"/>
    </row>
    <row r="7193" spans="8:11" ht="12.75">
      <c r="H7193" s="2"/>
      <c r="I7193" s="2"/>
      <c r="J7193" s="2"/>
      <c r="K7193" s="2"/>
    </row>
    <row r="7194" spans="8:11" ht="12.75">
      <c r="H7194" s="2"/>
      <c r="I7194" s="2"/>
      <c r="J7194" s="2"/>
      <c r="K7194" s="2"/>
    </row>
    <row r="7195" spans="8:11" ht="12.75">
      <c r="H7195" s="2"/>
      <c r="I7195" s="2"/>
      <c r="J7195" s="2"/>
      <c r="K7195" s="2"/>
    </row>
    <row r="7196" spans="8:11" ht="12.75">
      <c r="H7196" s="2"/>
      <c r="I7196" s="2"/>
      <c r="J7196" s="2"/>
      <c r="K7196" s="2"/>
    </row>
    <row r="7197" spans="8:11" ht="12.75">
      <c r="H7197" s="2"/>
      <c r="I7197" s="2"/>
      <c r="J7197" s="2"/>
      <c r="K7197" s="2"/>
    </row>
    <row r="7198" spans="8:11" ht="12.75">
      <c r="H7198" s="2"/>
      <c r="I7198" s="2"/>
      <c r="J7198" s="2"/>
      <c r="K7198" s="2"/>
    </row>
    <row r="7199" spans="8:11" ht="12.75">
      <c r="H7199" s="2"/>
      <c r="I7199" s="2"/>
      <c r="J7199" s="2"/>
      <c r="K7199" s="2"/>
    </row>
    <row r="7200" spans="8:11" ht="12.75">
      <c r="H7200" s="2"/>
      <c r="I7200" s="2"/>
      <c r="J7200" s="2"/>
      <c r="K7200" s="2"/>
    </row>
    <row r="7201" spans="8:11" ht="12.75">
      <c r="H7201" s="2"/>
      <c r="I7201" s="2"/>
      <c r="J7201" s="2"/>
      <c r="K7201" s="2"/>
    </row>
    <row r="7202" spans="8:11" ht="12.75">
      <c r="H7202" s="2"/>
      <c r="I7202" s="2"/>
      <c r="J7202" s="2"/>
      <c r="K7202" s="2"/>
    </row>
    <row r="7203" spans="8:11" ht="12.75">
      <c r="H7203" s="2"/>
      <c r="I7203" s="2"/>
      <c r="J7203" s="2"/>
      <c r="K7203" s="2"/>
    </row>
    <row r="7204" spans="8:11" ht="12.75">
      <c r="H7204" s="2"/>
      <c r="I7204" s="2"/>
      <c r="J7204" s="2"/>
      <c r="K7204" s="2"/>
    </row>
    <row r="7205" spans="8:11" ht="12.75">
      <c r="H7205" s="2"/>
      <c r="I7205" s="2"/>
      <c r="J7205" s="2"/>
      <c r="K7205" s="2"/>
    </row>
    <row r="7206" spans="8:11" ht="12.75">
      <c r="H7206" s="2"/>
      <c r="I7206" s="2"/>
      <c r="J7206" s="2"/>
      <c r="K7206" s="2"/>
    </row>
    <row r="7207" spans="8:11" ht="12.75">
      <c r="H7207" s="2"/>
      <c r="I7207" s="2"/>
      <c r="J7207" s="2"/>
      <c r="K7207" s="2"/>
    </row>
    <row r="7208" spans="8:11" ht="12.75">
      <c r="H7208" s="2"/>
      <c r="I7208" s="2"/>
      <c r="J7208" s="2"/>
      <c r="K7208" s="2"/>
    </row>
    <row r="7209" spans="8:11" ht="12.75">
      <c r="H7209" s="2"/>
      <c r="I7209" s="2"/>
      <c r="J7209" s="2"/>
      <c r="K7209" s="2"/>
    </row>
    <row r="7210" spans="8:11" ht="12.75">
      <c r="H7210" s="2"/>
      <c r="I7210" s="2"/>
      <c r="J7210" s="2"/>
      <c r="K7210" s="2"/>
    </row>
    <row r="7211" spans="8:11" ht="12.75">
      <c r="H7211" s="2"/>
      <c r="I7211" s="2"/>
      <c r="J7211" s="2"/>
      <c r="K7211" s="2"/>
    </row>
    <row r="7212" spans="8:11" ht="12.75">
      <c r="H7212" s="2"/>
      <c r="I7212" s="2"/>
      <c r="J7212" s="2"/>
      <c r="K7212" s="2"/>
    </row>
    <row r="7213" spans="8:11" ht="12.75">
      <c r="H7213" s="2"/>
      <c r="I7213" s="2"/>
      <c r="J7213" s="2"/>
      <c r="K7213" s="2"/>
    </row>
    <row r="7214" spans="8:11" ht="12.75">
      <c r="H7214" s="2"/>
      <c r="I7214" s="2"/>
      <c r="J7214" s="2"/>
      <c r="K7214" s="2"/>
    </row>
    <row r="7215" spans="8:11" ht="12.75">
      <c r="H7215" s="2"/>
      <c r="I7215" s="2"/>
      <c r="J7215" s="2"/>
      <c r="K7215" s="2"/>
    </row>
    <row r="7216" spans="8:11" ht="12.75">
      <c r="H7216" s="2"/>
      <c r="I7216" s="2"/>
      <c r="J7216" s="2"/>
      <c r="K7216" s="2"/>
    </row>
    <row r="7217" spans="8:11" ht="12.75">
      <c r="H7217" s="2"/>
      <c r="I7217" s="2"/>
      <c r="J7217" s="2"/>
      <c r="K7217" s="2"/>
    </row>
    <row r="7218" spans="8:11" ht="12.75">
      <c r="H7218" s="2"/>
      <c r="I7218" s="2"/>
      <c r="J7218" s="2"/>
      <c r="K7218" s="2"/>
    </row>
    <row r="7219" spans="8:11" ht="12.75">
      <c r="H7219" s="2"/>
      <c r="I7219" s="2"/>
      <c r="J7219" s="2"/>
      <c r="K7219" s="2"/>
    </row>
    <row r="7220" spans="8:11" ht="12.75">
      <c r="H7220" s="2"/>
      <c r="I7220" s="2"/>
      <c r="J7220" s="2"/>
      <c r="K7220" s="2"/>
    </row>
    <row r="7221" spans="8:11" ht="12.75">
      <c r="H7221" s="2"/>
      <c r="I7221" s="2"/>
      <c r="J7221" s="2"/>
      <c r="K7221" s="2"/>
    </row>
    <row r="7222" spans="8:11" ht="12.75">
      <c r="H7222" s="2"/>
      <c r="I7222" s="2"/>
      <c r="J7222" s="2"/>
      <c r="K7222" s="2"/>
    </row>
    <row r="7223" spans="8:11" ht="12.75">
      <c r="H7223" s="2"/>
      <c r="I7223" s="2"/>
      <c r="J7223" s="2"/>
      <c r="K7223" s="2"/>
    </row>
    <row r="7224" spans="8:11" ht="12.75">
      <c r="H7224" s="2"/>
      <c r="I7224" s="2"/>
      <c r="J7224" s="2"/>
      <c r="K7224" s="2"/>
    </row>
    <row r="7225" spans="8:11" ht="12.75">
      <c r="H7225" s="2"/>
      <c r="I7225" s="2"/>
      <c r="J7225" s="2"/>
      <c r="K7225" s="2"/>
    </row>
    <row r="7226" spans="8:11" ht="12.75">
      <c r="H7226" s="2"/>
      <c r="I7226" s="2"/>
      <c r="J7226" s="2"/>
      <c r="K7226" s="2"/>
    </row>
    <row r="7227" spans="8:11" ht="12.75">
      <c r="H7227" s="2"/>
      <c r="I7227" s="2"/>
      <c r="J7227" s="2"/>
      <c r="K7227" s="2"/>
    </row>
    <row r="7228" spans="8:11" ht="12.75">
      <c r="H7228" s="2"/>
      <c r="I7228" s="2"/>
      <c r="J7228" s="2"/>
      <c r="K7228" s="2"/>
    </row>
    <row r="7229" spans="8:11" ht="12.75">
      <c r="H7229" s="2"/>
      <c r="I7229" s="2"/>
      <c r="J7229" s="2"/>
      <c r="K7229" s="2"/>
    </row>
    <row r="7230" spans="8:11" ht="12.75">
      <c r="H7230" s="2"/>
      <c r="I7230" s="2"/>
      <c r="J7230" s="2"/>
      <c r="K7230" s="2"/>
    </row>
    <row r="7231" spans="8:11" ht="12.75">
      <c r="H7231" s="2"/>
      <c r="I7231" s="2"/>
      <c r="J7231" s="2"/>
      <c r="K7231" s="2"/>
    </row>
    <row r="7232" spans="8:11" ht="12.75">
      <c r="H7232" s="2"/>
      <c r="I7232" s="2"/>
      <c r="J7232" s="2"/>
      <c r="K7232" s="2"/>
    </row>
    <row r="7233" spans="8:11" ht="12.75">
      <c r="H7233" s="2"/>
      <c r="I7233" s="2"/>
      <c r="J7233" s="2"/>
      <c r="K7233" s="2"/>
    </row>
    <row r="7234" spans="8:11" ht="12.75">
      <c r="H7234" s="2"/>
      <c r="I7234" s="2"/>
      <c r="J7234" s="2"/>
      <c r="K7234" s="2"/>
    </row>
    <row r="7235" spans="8:11" ht="12.75">
      <c r="H7235" s="2"/>
      <c r="I7235" s="2"/>
      <c r="J7235" s="2"/>
      <c r="K7235" s="2"/>
    </row>
    <row r="7236" spans="8:11" ht="12.75">
      <c r="H7236" s="2"/>
      <c r="I7236" s="2"/>
      <c r="J7236" s="2"/>
      <c r="K7236" s="2"/>
    </row>
    <row r="7237" spans="8:11" ht="12.75">
      <c r="H7237" s="2"/>
      <c r="I7237" s="2"/>
      <c r="J7237" s="2"/>
      <c r="K7237" s="2"/>
    </row>
    <row r="7238" spans="8:11" ht="12.75">
      <c r="H7238" s="2"/>
      <c r="I7238" s="2"/>
      <c r="J7238" s="2"/>
      <c r="K7238" s="2"/>
    </row>
    <row r="7239" spans="8:11" ht="12.75">
      <c r="H7239" s="2"/>
      <c r="I7239" s="2"/>
      <c r="J7239" s="2"/>
      <c r="K7239" s="2"/>
    </row>
    <row r="7240" spans="8:11" ht="12.75">
      <c r="H7240" s="2"/>
      <c r="I7240" s="2"/>
      <c r="J7240" s="2"/>
      <c r="K7240" s="2"/>
    </row>
    <row r="7241" spans="8:11" ht="12.75">
      <c r="H7241" s="2"/>
      <c r="I7241" s="2"/>
      <c r="J7241" s="2"/>
      <c r="K7241" s="2"/>
    </row>
    <row r="7242" spans="8:11" ht="12.75">
      <c r="H7242" s="2"/>
      <c r="I7242" s="2"/>
      <c r="J7242" s="2"/>
      <c r="K7242" s="2"/>
    </row>
    <row r="7243" spans="8:11" ht="12.75">
      <c r="H7243" s="2"/>
      <c r="I7243" s="2"/>
      <c r="J7243" s="2"/>
      <c r="K7243" s="2"/>
    </row>
    <row r="7244" spans="8:11" ht="12.75">
      <c r="H7244" s="2"/>
      <c r="I7244" s="2"/>
      <c r="J7244" s="2"/>
      <c r="K7244" s="2"/>
    </row>
    <row r="7245" spans="8:11" ht="12.75">
      <c r="H7245" s="2"/>
      <c r="I7245" s="2"/>
      <c r="J7245" s="2"/>
      <c r="K7245" s="2"/>
    </row>
    <row r="7246" spans="8:11" ht="12.75">
      <c r="H7246" s="2"/>
      <c r="I7246" s="2"/>
      <c r="J7246" s="2"/>
      <c r="K7246" s="2"/>
    </row>
    <row r="7247" spans="8:11" ht="12.75">
      <c r="H7247" s="2"/>
      <c r="I7247" s="2"/>
      <c r="J7247" s="2"/>
      <c r="K7247" s="2"/>
    </row>
    <row r="7248" spans="8:11" ht="12.75">
      <c r="H7248" s="2"/>
      <c r="I7248" s="2"/>
      <c r="J7248" s="2"/>
      <c r="K7248" s="2"/>
    </row>
    <row r="7249" spans="8:11" ht="12.75">
      <c r="H7249" s="2"/>
      <c r="I7249" s="2"/>
      <c r="J7249" s="2"/>
      <c r="K7249" s="2"/>
    </row>
    <row r="7250" spans="8:11" ht="12.75">
      <c r="H7250" s="2"/>
      <c r="I7250" s="2"/>
      <c r="J7250" s="2"/>
      <c r="K7250" s="2"/>
    </row>
    <row r="7251" spans="8:11" ht="12.75">
      <c r="H7251" s="2"/>
      <c r="I7251" s="2"/>
      <c r="J7251" s="2"/>
      <c r="K7251" s="2"/>
    </row>
    <row r="7252" spans="8:11" ht="12.75">
      <c r="H7252" s="2"/>
      <c r="I7252" s="2"/>
      <c r="J7252" s="2"/>
      <c r="K7252" s="2"/>
    </row>
    <row r="7253" spans="8:11" ht="12.75">
      <c r="H7253" s="2"/>
      <c r="I7253" s="2"/>
      <c r="J7253" s="2"/>
      <c r="K7253" s="2"/>
    </row>
    <row r="7254" spans="8:11" ht="12.75">
      <c r="H7254" s="2"/>
      <c r="I7254" s="2"/>
      <c r="J7254" s="2"/>
      <c r="K7254" s="2"/>
    </row>
    <row r="7255" spans="8:11" ht="12.75">
      <c r="H7255" s="2"/>
      <c r="I7255" s="2"/>
      <c r="J7255" s="2"/>
      <c r="K7255" s="2"/>
    </row>
    <row r="7256" spans="8:11" ht="12.75">
      <c r="H7256" s="2"/>
      <c r="I7256" s="2"/>
      <c r="J7256" s="2"/>
      <c r="K7256" s="2"/>
    </row>
    <row r="7257" spans="8:11" ht="12.75">
      <c r="H7257" s="2"/>
      <c r="I7257" s="2"/>
      <c r="J7257" s="2"/>
      <c r="K7257" s="2"/>
    </row>
    <row r="7258" spans="8:11" ht="12.75">
      <c r="H7258" s="2"/>
      <c r="I7258" s="2"/>
      <c r="J7258" s="2"/>
      <c r="K7258" s="2"/>
    </row>
    <row r="7259" spans="8:11" ht="12.75">
      <c r="H7259" s="2"/>
      <c r="I7259" s="2"/>
      <c r="J7259" s="2"/>
      <c r="K7259" s="2"/>
    </row>
    <row r="7260" spans="8:11" ht="12.75">
      <c r="H7260" s="2"/>
      <c r="I7260" s="2"/>
      <c r="J7260" s="2"/>
      <c r="K7260" s="2"/>
    </row>
    <row r="7261" spans="8:11" ht="12.75">
      <c r="H7261" s="2"/>
      <c r="I7261" s="2"/>
      <c r="J7261" s="2"/>
      <c r="K7261" s="2"/>
    </row>
    <row r="7262" spans="8:11" ht="12.75">
      <c r="H7262" s="2"/>
      <c r="I7262" s="2"/>
      <c r="J7262" s="2"/>
      <c r="K7262" s="2"/>
    </row>
    <row r="7263" spans="8:11" ht="12.75">
      <c r="H7263" s="2"/>
      <c r="I7263" s="2"/>
      <c r="J7263" s="2"/>
      <c r="K7263" s="2"/>
    </row>
    <row r="7264" spans="8:11" ht="12.75">
      <c r="H7264" s="2"/>
      <c r="I7264" s="2"/>
      <c r="J7264" s="2"/>
      <c r="K7264" s="2"/>
    </row>
    <row r="7265" spans="8:11" ht="12.75">
      <c r="H7265" s="2"/>
      <c r="I7265" s="2"/>
      <c r="J7265" s="2"/>
      <c r="K7265" s="2"/>
    </row>
    <row r="7266" spans="8:11" ht="12.75">
      <c r="H7266" s="2"/>
      <c r="I7266" s="2"/>
      <c r="J7266" s="2"/>
      <c r="K7266" s="2"/>
    </row>
    <row r="7267" spans="8:11" ht="12.75">
      <c r="H7267" s="2"/>
      <c r="I7267" s="2"/>
      <c r="J7267" s="2"/>
      <c r="K7267" s="2"/>
    </row>
    <row r="7268" spans="8:11" ht="12.75">
      <c r="H7268" s="2"/>
      <c r="I7268" s="2"/>
      <c r="J7268" s="2"/>
      <c r="K7268" s="2"/>
    </row>
    <row r="7269" spans="8:11" ht="12.75">
      <c r="H7269" s="2"/>
      <c r="I7269" s="2"/>
      <c r="J7269" s="2"/>
      <c r="K7269" s="2"/>
    </row>
    <row r="7270" spans="8:11" ht="12.75">
      <c r="H7270" s="2"/>
      <c r="I7270" s="2"/>
      <c r="J7270" s="2"/>
      <c r="K7270" s="2"/>
    </row>
    <row r="7271" spans="8:11" ht="12.75">
      <c r="H7271" s="2"/>
      <c r="I7271" s="2"/>
      <c r="J7271" s="2"/>
      <c r="K7271" s="2"/>
    </row>
    <row r="7272" spans="8:11" ht="12.75">
      <c r="H7272" s="2"/>
      <c r="I7272" s="2"/>
      <c r="J7272" s="2"/>
      <c r="K7272" s="2"/>
    </row>
    <row r="7273" spans="8:11" ht="12.75">
      <c r="H7273" s="2"/>
      <c r="I7273" s="2"/>
      <c r="J7273" s="2"/>
      <c r="K7273" s="2"/>
    </row>
    <row r="7274" spans="8:11" ht="12.75">
      <c r="H7274" s="2"/>
      <c r="I7274" s="2"/>
      <c r="J7274" s="2"/>
      <c r="K7274" s="2"/>
    </row>
    <row r="7275" spans="8:11" ht="12.75">
      <c r="H7275" s="2"/>
      <c r="I7275" s="2"/>
      <c r="J7275" s="2"/>
      <c r="K7275" s="2"/>
    </row>
    <row r="7276" spans="8:11" ht="12.75">
      <c r="H7276" s="2"/>
      <c r="I7276" s="2"/>
      <c r="J7276" s="2"/>
      <c r="K7276" s="2"/>
    </row>
    <row r="7277" spans="8:11" ht="12.75">
      <c r="H7277" s="2"/>
      <c r="I7277" s="2"/>
      <c r="J7277" s="2"/>
      <c r="K7277" s="2"/>
    </row>
    <row r="7278" spans="8:11" ht="12.75">
      <c r="H7278" s="2"/>
      <c r="I7278" s="2"/>
      <c r="J7278" s="2"/>
      <c r="K7278" s="2"/>
    </row>
    <row r="7279" spans="8:11" ht="12.75">
      <c r="H7279" s="2"/>
      <c r="I7279" s="2"/>
      <c r="J7279" s="2"/>
      <c r="K7279" s="2"/>
    </row>
    <row r="7280" spans="8:11" ht="12.75">
      <c r="H7280" s="2"/>
      <c r="I7280" s="2"/>
      <c r="J7280" s="2"/>
      <c r="K7280" s="2"/>
    </row>
    <row r="7281" spans="8:11" ht="12.75">
      <c r="H7281" s="2"/>
      <c r="I7281" s="2"/>
      <c r="J7281" s="2"/>
      <c r="K7281" s="2"/>
    </row>
    <row r="7282" spans="8:11" ht="12.75">
      <c r="H7282" s="2"/>
      <c r="I7282" s="2"/>
      <c r="J7282" s="2"/>
      <c r="K7282" s="2"/>
    </row>
    <row r="7283" spans="8:11" ht="12.75">
      <c r="H7283" s="2"/>
      <c r="I7283" s="2"/>
      <c r="J7283" s="2"/>
      <c r="K7283" s="2"/>
    </row>
    <row r="7284" spans="8:11" ht="12.75">
      <c r="H7284" s="2"/>
      <c r="I7284" s="2"/>
      <c r="J7284" s="2"/>
      <c r="K7284" s="2"/>
    </row>
    <row r="7285" spans="8:11" ht="12.75">
      <c r="H7285" s="2"/>
      <c r="I7285" s="2"/>
      <c r="J7285" s="2"/>
      <c r="K7285" s="2"/>
    </row>
    <row r="7286" spans="8:11" ht="12.75">
      <c r="H7286" s="2"/>
      <c r="I7286" s="2"/>
      <c r="J7286" s="2"/>
      <c r="K7286" s="2"/>
    </row>
    <row r="7287" spans="8:11" ht="12.75">
      <c r="H7287" s="2"/>
      <c r="I7287" s="2"/>
      <c r="J7287" s="2"/>
      <c r="K7287" s="2"/>
    </row>
    <row r="7288" spans="8:11" ht="12.75">
      <c r="H7288" s="2"/>
      <c r="I7288" s="2"/>
      <c r="J7288" s="2"/>
      <c r="K7288" s="2"/>
    </row>
    <row r="7289" spans="8:11" ht="12.75">
      <c r="H7289" s="2"/>
      <c r="I7289" s="2"/>
      <c r="J7289" s="2"/>
      <c r="K7289" s="2"/>
    </row>
    <row r="7290" spans="8:11" ht="12.75">
      <c r="H7290" s="2"/>
      <c r="I7290" s="2"/>
      <c r="J7290" s="2"/>
      <c r="K7290" s="2"/>
    </row>
    <row r="7291" spans="8:11" ht="12.75">
      <c r="H7291" s="2"/>
      <c r="I7291" s="2"/>
      <c r="J7291" s="2"/>
      <c r="K7291" s="2"/>
    </row>
    <row r="7292" spans="8:11" ht="12.75">
      <c r="H7292" s="2"/>
      <c r="I7292" s="2"/>
      <c r="J7292" s="2"/>
      <c r="K7292" s="2"/>
    </row>
    <row r="7293" spans="8:11" ht="12.75">
      <c r="H7293" s="2"/>
      <c r="I7293" s="2"/>
      <c r="J7293" s="2"/>
      <c r="K7293" s="2"/>
    </row>
    <row r="7294" spans="8:11" ht="12.75">
      <c r="H7294" s="2"/>
      <c r="I7294" s="2"/>
      <c r="J7294" s="2"/>
      <c r="K7294" s="2"/>
    </row>
    <row r="7295" spans="8:11" ht="12.75">
      <c r="H7295" s="2"/>
      <c r="I7295" s="2"/>
      <c r="J7295" s="2"/>
      <c r="K7295" s="2"/>
    </row>
    <row r="7296" spans="8:11" ht="12.75">
      <c r="H7296" s="2"/>
      <c r="I7296" s="2"/>
      <c r="J7296" s="2"/>
      <c r="K7296" s="2"/>
    </row>
    <row r="7297" spans="8:11" ht="12.75">
      <c r="H7297" s="2"/>
      <c r="I7297" s="2"/>
      <c r="J7297" s="2"/>
      <c r="K7297" s="2"/>
    </row>
    <row r="7298" spans="8:11" ht="12.75">
      <c r="H7298" s="2"/>
      <c r="I7298" s="2"/>
      <c r="J7298" s="2"/>
      <c r="K7298" s="2"/>
    </row>
    <row r="7299" spans="8:11" ht="12.75">
      <c r="H7299" s="2"/>
      <c r="I7299" s="2"/>
      <c r="J7299" s="2"/>
      <c r="K7299" s="2"/>
    </row>
    <row r="7300" spans="8:11" ht="12.75">
      <c r="H7300" s="2"/>
      <c r="I7300" s="2"/>
      <c r="J7300" s="2"/>
      <c r="K7300" s="2"/>
    </row>
    <row r="7301" spans="8:11" ht="12.75">
      <c r="H7301" s="2"/>
      <c r="I7301" s="2"/>
      <c r="J7301" s="2"/>
      <c r="K7301" s="2"/>
    </row>
    <row r="7302" spans="8:11" ht="12.75">
      <c r="H7302" s="2"/>
      <c r="I7302" s="2"/>
      <c r="J7302" s="2"/>
      <c r="K7302" s="2"/>
    </row>
    <row r="7303" spans="8:11" ht="12.75">
      <c r="H7303" s="2"/>
      <c r="I7303" s="2"/>
      <c r="J7303" s="2"/>
      <c r="K7303" s="2"/>
    </row>
    <row r="7304" spans="8:11" ht="12.75">
      <c r="H7304" s="2"/>
      <c r="I7304" s="2"/>
      <c r="J7304" s="2"/>
      <c r="K7304" s="2"/>
    </row>
    <row r="7305" spans="8:11" ht="12.75">
      <c r="H7305" s="2"/>
      <c r="I7305" s="2"/>
      <c r="J7305" s="2"/>
      <c r="K7305" s="2"/>
    </row>
    <row r="7306" spans="8:11" ht="12.75">
      <c r="H7306" s="2"/>
      <c r="I7306" s="2"/>
      <c r="J7306" s="2"/>
      <c r="K7306" s="2"/>
    </row>
    <row r="7307" spans="8:11" ht="12.75">
      <c r="H7307" s="2"/>
      <c r="I7307" s="2"/>
      <c r="J7307" s="2"/>
      <c r="K7307" s="2"/>
    </row>
    <row r="7308" spans="8:11" ht="12.75">
      <c r="H7308" s="2"/>
      <c r="I7308" s="2"/>
      <c r="J7308" s="2"/>
      <c r="K7308" s="2"/>
    </row>
    <row r="7309" spans="8:11" ht="12.75">
      <c r="H7309" s="2"/>
      <c r="I7309" s="2"/>
      <c r="J7309" s="2"/>
      <c r="K7309" s="2"/>
    </row>
    <row r="7310" spans="8:11" ht="12.75">
      <c r="H7310" s="2"/>
      <c r="I7310" s="2"/>
      <c r="J7310" s="2"/>
      <c r="K7310" s="2"/>
    </row>
    <row r="7311" spans="8:11" ht="12.75">
      <c r="H7311" s="2"/>
      <c r="I7311" s="2"/>
      <c r="J7311" s="2"/>
      <c r="K7311" s="2"/>
    </row>
    <row r="7312" spans="8:11" ht="12.75">
      <c r="H7312" s="2"/>
      <c r="I7312" s="2"/>
      <c r="J7312" s="2"/>
      <c r="K7312" s="2"/>
    </row>
    <row r="7313" spans="8:11" ht="12.75">
      <c r="H7313" s="2"/>
      <c r="I7313" s="2"/>
      <c r="J7313" s="2"/>
      <c r="K7313" s="2"/>
    </row>
    <row r="7314" spans="8:11" ht="12.75">
      <c r="H7314" s="2"/>
      <c r="I7314" s="2"/>
      <c r="J7314" s="2"/>
      <c r="K7314" s="2"/>
    </row>
    <row r="7315" spans="8:11" ht="12.75">
      <c r="H7315" s="2"/>
      <c r="I7315" s="2"/>
      <c r="J7315" s="2"/>
      <c r="K7315" s="2"/>
    </row>
    <row r="7316" spans="8:11" ht="12.75">
      <c r="H7316" s="2"/>
      <c r="I7316" s="2"/>
      <c r="J7316" s="2"/>
      <c r="K7316" s="2"/>
    </row>
    <row r="7317" spans="8:11" ht="12.75">
      <c r="H7317" s="2"/>
      <c r="I7317" s="2"/>
      <c r="J7317" s="2"/>
      <c r="K7317" s="2"/>
    </row>
    <row r="7318" spans="8:11" ht="12.75">
      <c r="H7318" s="2"/>
      <c r="I7318" s="2"/>
      <c r="J7318" s="2"/>
      <c r="K7318" s="2"/>
    </row>
    <row r="7319" spans="8:11" ht="12.75">
      <c r="H7319" s="2"/>
      <c r="I7319" s="2"/>
      <c r="J7319" s="2"/>
      <c r="K7319" s="2"/>
    </row>
    <row r="7320" spans="8:11" ht="12.75">
      <c r="H7320" s="2"/>
      <c r="I7320" s="2"/>
      <c r="J7320" s="2"/>
      <c r="K7320" s="2"/>
    </row>
    <row r="7321" spans="8:11" ht="12.75">
      <c r="H7321" s="2"/>
      <c r="I7321" s="2"/>
      <c r="J7321" s="2"/>
      <c r="K7321" s="2"/>
    </row>
    <row r="7322" spans="8:11" ht="12.75">
      <c r="H7322" s="2"/>
      <c r="I7322" s="2"/>
      <c r="J7322" s="2"/>
      <c r="K7322" s="2"/>
    </row>
    <row r="7323" spans="8:11" ht="12.75">
      <c r="H7323" s="2"/>
      <c r="I7323" s="2"/>
      <c r="J7323" s="2"/>
      <c r="K7323" s="2"/>
    </row>
    <row r="7324" spans="8:11" ht="12.75">
      <c r="H7324" s="2"/>
      <c r="I7324" s="2"/>
      <c r="J7324" s="2"/>
      <c r="K7324" s="2"/>
    </row>
    <row r="7325" spans="8:11" ht="12.75">
      <c r="H7325" s="2"/>
      <c r="I7325" s="2"/>
      <c r="J7325" s="2"/>
      <c r="K7325" s="2"/>
    </row>
    <row r="7326" spans="8:11" ht="12.75">
      <c r="H7326" s="2"/>
      <c r="I7326" s="2"/>
      <c r="J7326" s="2"/>
      <c r="K7326" s="2"/>
    </row>
    <row r="7327" spans="8:11" ht="12.75">
      <c r="H7327" s="2"/>
      <c r="I7327" s="2"/>
      <c r="J7327" s="2"/>
      <c r="K7327" s="2"/>
    </row>
    <row r="7328" spans="8:11" ht="12.75">
      <c r="H7328" s="2"/>
      <c r="I7328" s="2"/>
      <c r="J7328" s="2"/>
      <c r="K7328" s="2"/>
    </row>
    <row r="7329" spans="8:11" ht="12.75">
      <c r="H7329" s="2"/>
      <c r="I7329" s="2"/>
      <c r="J7329" s="2"/>
      <c r="K7329" s="2"/>
    </row>
    <row r="7330" spans="8:11" ht="12.75">
      <c r="H7330" s="2"/>
      <c r="I7330" s="2"/>
      <c r="J7330" s="2"/>
      <c r="K7330" s="2"/>
    </row>
    <row r="7331" spans="8:11" ht="12.75">
      <c r="H7331" s="2"/>
      <c r="I7331" s="2"/>
      <c r="J7331" s="2"/>
      <c r="K7331" s="2"/>
    </row>
    <row r="7332" spans="8:11" ht="12.75">
      <c r="H7332" s="2"/>
      <c r="I7332" s="2"/>
      <c r="J7332" s="2"/>
      <c r="K7332" s="2"/>
    </row>
    <row r="7333" spans="8:11" ht="12.75">
      <c r="H7333" s="2"/>
      <c r="I7333" s="2"/>
      <c r="J7333" s="2"/>
      <c r="K7333" s="2"/>
    </row>
    <row r="7334" spans="8:11" ht="12.75">
      <c r="H7334" s="2"/>
      <c r="I7334" s="2"/>
      <c r="J7334" s="2"/>
      <c r="K7334" s="2"/>
    </row>
    <row r="7335" spans="8:11" ht="12.75">
      <c r="H7335" s="2"/>
      <c r="I7335" s="2"/>
      <c r="J7335" s="2"/>
      <c r="K7335" s="2"/>
    </row>
    <row r="7336" spans="8:11" ht="12.75">
      <c r="H7336" s="2"/>
      <c r="I7336" s="2"/>
      <c r="J7336" s="2"/>
      <c r="K7336" s="2"/>
    </row>
    <row r="7337" spans="8:11" ht="12.75">
      <c r="H7337" s="2"/>
      <c r="I7337" s="2"/>
      <c r="J7337" s="2"/>
      <c r="K7337" s="2"/>
    </row>
    <row r="7338" spans="8:11" ht="12.75">
      <c r="H7338" s="2"/>
      <c r="I7338" s="2"/>
      <c r="J7338" s="2"/>
      <c r="K7338" s="2"/>
    </row>
    <row r="7339" spans="8:11" ht="12.75">
      <c r="H7339" s="2"/>
      <c r="I7339" s="2"/>
      <c r="J7339" s="2"/>
      <c r="K7339" s="2"/>
    </row>
    <row r="7340" spans="8:11" ht="12.75">
      <c r="H7340" s="2"/>
      <c r="I7340" s="2"/>
      <c r="J7340" s="2"/>
      <c r="K7340" s="2"/>
    </row>
    <row r="7341" spans="8:11" ht="12.75">
      <c r="H7341" s="2"/>
      <c r="I7341" s="2"/>
      <c r="J7341" s="2"/>
      <c r="K7341" s="2"/>
    </row>
    <row r="7342" spans="8:11" ht="12.75">
      <c r="H7342" s="2"/>
      <c r="I7342" s="2"/>
      <c r="J7342" s="2"/>
      <c r="K7342" s="2"/>
    </row>
    <row r="7343" spans="8:11" ht="12.75">
      <c r="H7343" s="2"/>
      <c r="I7343" s="2"/>
      <c r="J7343" s="2"/>
      <c r="K7343" s="2"/>
    </row>
    <row r="7344" spans="8:11" ht="12.75">
      <c r="H7344" s="2"/>
      <c r="I7344" s="2"/>
      <c r="J7344" s="2"/>
      <c r="K7344" s="2"/>
    </row>
    <row r="7345" spans="8:11" ht="12.75">
      <c r="H7345" s="2"/>
      <c r="I7345" s="2"/>
      <c r="J7345" s="2"/>
      <c r="K7345" s="2"/>
    </row>
    <row r="7346" spans="8:11" ht="12.75">
      <c r="H7346" s="2"/>
      <c r="I7346" s="2"/>
      <c r="J7346" s="2"/>
      <c r="K7346" s="2"/>
    </row>
    <row r="7347" spans="8:11" ht="12.75">
      <c r="H7347" s="2"/>
      <c r="I7347" s="2"/>
      <c r="J7347" s="2"/>
      <c r="K7347" s="2"/>
    </row>
    <row r="7348" spans="8:11" ht="12.75">
      <c r="H7348" s="2"/>
      <c r="I7348" s="2"/>
      <c r="J7348" s="2"/>
      <c r="K7348" s="2"/>
    </row>
    <row r="7349" spans="8:11" ht="12.75">
      <c r="H7349" s="2"/>
      <c r="I7349" s="2"/>
      <c r="J7349" s="2"/>
      <c r="K7349" s="2"/>
    </row>
    <row r="7350" spans="8:11" ht="12.75">
      <c r="H7350" s="2"/>
      <c r="I7350" s="2"/>
      <c r="J7350" s="2"/>
      <c r="K7350" s="2"/>
    </row>
    <row r="7351" spans="8:11" ht="12.75">
      <c r="H7351" s="2"/>
      <c r="I7351" s="2"/>
      <c r="J7351" s="2"/>
      <c r="K7351" s="2"/>
    </row>
    <row r="7352" spans="8:11" ht="12.75">
      <c r="H7352" s="2"/>
      <c r="I7352" s="2"/>
      <c r="J7352" s="2"/>
      <c r="K7352" s="2"/>
    </row>
    <row r="7353" spans="8:11" ht="12.75">
      <c r="H7353" s="2"/>
      <c r="I7353" s="2"/>
      <c r="J7353" s="2"/>
      <c r="K7353" s="2"/>
    </row>
    <row r="7354" spans="8:11" ht="12.75">
      <c r="H7354" s="2"/>
      <c r="I7354" s="2"/>
      <c r="J7354" s="2"/>
      <c r="K7354" s="2"/>
    </row>
    <row r="7355" spans="8:11" ht="12.75">
      <c r="H7355" s="2"/>
      <c r="I7355" s="2"/>
      <c r="J7355" s="2"/>
      <c r="K7355" s="2"/>
    </row>
    <row r="7356" spans="8:11" ht="12.75">
      <c r="H7356" s="2"/>
      <c r="I7356" s="2"/>
      <c r="J7356" s="2"/>
      <c r="K7356" s="2"/>
    </row>
    <row r="7357" spans="8:11" ht="12.75">
      <c r="H7357" s="2"/>
      <c r="I7357" s="2"/>
      <c r="J7357" s="2"/>
      <c r="K7357" s="2"/>
    </row>
    <row r="7358" spans="8:11" ht="12.75">
      <c r="H7358" s="2"/>
      <c r="I7358" s="2"/>
      <c r="J7358" s="2"/>
      <c r="K7358" s="2"/>
    </row>
    <row r="7359" spans="8:11" ht="12.75">
      <c r="H7359" s="2"/>
      <c r="I7359" s="2"/>
      <c r="J7359" s="2"/>
      <c r="K7359" s="2"/>
    </row>
    <row r="7360" spans="8:11" ht="12.75">
      <c r="H7360" s="2"/>
      <c r="I7360" s="2"/>
      <c r="J7360" s="2"/>
      <c r="K7360" s="2"/>
    </row>
    <row r="7361" spans="8:11" ht="12.75">
      <c r="H7361" s="2"/>
      <c r="I7361" s="2"/>
      <c r="J7361" s="2"/>
      <c r="K7361" s="2"/>
    </row>
    <row r="7362" spans="8:11" ht="12.75">
      <c r="H7362" s="2"/>
      <c r="I7362" s="2"/>
      <c r="J7362" s="2"/>
      <c r="K7362" s="2"/>
    </row>
    <row r="7363" spans="8:11" ht="12.75">
      <c r="H7363" s="2"/>
      <c r="I7363" s="2"/>
      <c r="J7363" s="2"/>
      <c r="K7363" s="2"/>
    </row>
    <row r="7364" spans="8:11" ht="12.75">
      <c r="H7364" s="2"/>
      <c r="I7364" s="2"/>
      <c r="J7364" s="2"/>
      <c r="K7364" s="2"/>
    </row>
    <row r="7365" spans="8:11" ht="12.75">
      <c r="H7365" s="2"/>
      <c r="I7365" s="2"/>
      <c r="J7365" s="2"/>
      <c r="K7365" s="2"/>
    </row>
    <row r="7366" spans="8:11" ht="12.75">
      <c r="H7366" s="2"/>
      <c r="I7366" s="2"/>
      <c r="J7366" s="2"/>
      <c r="K7366" s="2"/>
    </row>
    <row r="7367" spans="8:11" ht="12.75">
      <c r="H7367" s="2"/>
      <c r="I7367" s="2"/>
      <c r="J7367" s="2"/>
      <c r="K7367" s="2"/>
    </row>
    <row r="7368" spans="8:11" ht="12.75">
      <c r="H7368" s="2"/>
      <c r="I7368" s="2"/>
      <c r="J7368" s="2"/>
      <c r="K7368" s="2"/>
    </row>
    <row r="7369" spans="8:11" ht="12.75">
      <c r="H7369" s="2"/>
      <c r="I7369" s="2"/>
      <c r="J7369" s="2"/>
      <c r="K7369" s="2"/>
    </row>
    <row r="7370" spans="8:11" ht="12.75">
      <c r="H7370" s="2"/>
      <c r="I7370" s="2"/>
      <c r="J7370" s="2"/>
      <c r="K7370" s="2"/>
    </row>
    <row r="7371" spans="8:11" ht="12.75">
      <c r="H7371" s="2"/>
      <c r="I7371" s="2"/>
      <c r="J7371" s="2"/>
      <c r="K7371" s="2"/>
    </row>
    <row r="7372" spans="8:11" ht="12.75">
      <c r="H7372" s="2"/>
      <c r="I7372" s="2"/>
      <c r="J7372" s="2"/>
      <c r="K7372" s="2"/>
    </row>
    <row r="7373" spans="8:11" ht="12.75">
      <c r="H7373" s="2"/>
      <c r="I7373" s="2"/>
      <c r="J7373" s="2"/>
      <c r="K7373" s="2"/>
    </row>
    <row r="7374" spans="8:11" ht="12.75">
      <c r="H7374" s="2"/>
      <c r="I7374" s="2"/>
      <c r="J7374" s="2"/>
      <c r="K7374" s="2"/>
    </row>
    <row r="7375" spans="8:11" ht="12.75">
      <c r="H7375" s="2"/>
      <c r="I7375" s="2"/>
      <c r="J7375" s="2"/>
      <c r="K7375" s="2"/>
    </row>
    <row r="7376" spans="8:11" ht="12.75">
      <c r="H7376" s="2"/>
      <c r="I7376" s="2"/>
      <c r="J7376" s="2"/>
      <c r="K7376" s="2"/>
    </row>
    <row r="7377" spans="8:11" ht="12.75">
      <c r="H7377" s="2"/>
      <c r="I7377" s="2"/>
      <c r="J7377" s="2"/>
      <c r="K7377" s="2"/>
    </row>
    <row r="7378" spans="8:11" ht="12.75">
      <c r="H7378" s="2"/>
      <c r="I7378" s="2"/>
      <c r="J7378" s="2"/>
      <c r="K7378" s="2"/>
    </row>
    <row r="7379" spans="8:11" ht="12.75">
      <c r="H7379" s="2"/>
      <c r="I7379" s="2"/>
      <c r="J7379" s="2"/>
      <c r="K7379" s="2"/>
    </row>
    <row r="7380" spans="8:11" ht="12.75">
      <c r="H7380" s="2"/>
      <c r="I7380" s="2"/>
      <c r="J7380" s="2"/>
      <c r="K7380" s="2"/>
    </row>
    <row r="7381" spans="8:11" ht="12.75">
      <c r="H7381" s="2"/>
      <c r="I7381" s="2"/>
      <c r="J7381" s="2"/>
      <c r="K7381" s="2"/>
    </row>
    <row r="7382" spans="8:11" ht="12.75">
      <c r="H7382" s="2"/>
      <c r="I7382" s="2"/>
      <c r="J7382" s="2"/>
      <c r="K7382" s="2"/>
    </row>
    <row r="7383" spans="8:11" ht="12.75">
      <c r="H7383" s="2"/>
      <c r="I7383" s="2"/>
      <c r="J7383" s="2"/>
      <c r="K7383" s="2"/>
    </row>
    <row r="7384" spans="8:11" ht="12.75">
      <c r="H7384" s="2"/>
      <c r="I7384" s="2"/>
      <c r="J7384" s="2"/>
      <c r="K7384" s="2"/>
    </row>
    <row r="7385" spans="8:11" ht="12.75">
      <c r="H7385" s="2"/>
      <c r="I7385" s="2"/>
      <c r="J7385" s="2"/>
      <c r="K7385" s="2"/>
    </row>
    <row r="7386" spans="8:11" ht="12.75">
      <c r="H7386" s="2"/>
      <c r="I7386" s="2"/>
      <c r="J7386" s="2"/>
      <c r="K7386" s="2"/>
    </row>
    <row r="7387" spans="8:11" ht="12.75">
      <c r="H7387" s="2"/>
      <c r="I7387" s="2"/>
      <c r="J7387" s="2"/>
      <c r="K7387" s="2"/>
    </row>
    <row r="7388" spans="8:11" ht="12.75">
      <c r="H7388" s="2"/>
      <c r="I7388" s="2"/>
      <c r="J7388" s="2"/>
      <c r="K7388" s="2"/>
    </row>
    <row r="7389" spans="8:11" ht="12.75">
      <c r="H7389" s="2"/>
      <c r="I7389" s="2"/>
      <c r="J7389" s="2"/>
      <c r="K7389" s="2"/>
    </row>
    <row r="7390" spans="8:11" ht="12.75">
      <c r="H7390" s="2"/>
      <c r="I7390" s="2"/>
      <c r="J7390" s="2"/>
      <c r="K7390" s="2"/>
    </row>
    <row r="7391" spans="8:11" ht="12.75">
      <c r="H7391" s="2"/>
      <c r="I7391" s="2"/>
      <c r="J7391" s="2"/>
      <c r="K7391" s="2"/>
    </row>
    <row r="7392" spans="8:11" ht="12.75">
      <c r="H7392" s="2"/>
      <c r="I7392" s="2"/>
      <c r="J7392" s="2"/>
      <c r="K7392" s="2"/>
    </row>
    <row r="7393" spans="8:11" ht="12.75">
      <c r="H7393" s="2"/>
      <c r="I7393" s="2"/>
      <c r="J7393" s="2"/>
      <c r="K7393" s="2"/>
    </row>
    <row r="7394" spans="8:11" ht="12.75">
      <c r="H7394" s="2"/>
      <c r="I7394" s="2"/>
      <c r="J7394" s="2"/>
      <c r="K7394" s="2"/>
    </row>
    <row r="7395" spans="8:11" ht="12.75">
      <c r="H7395" s="2"/>
      <c r="I7395" s="2"/>
      <c r="J7395" s="2"/>
      <c r="K7395" s="2"/>
    </row>
    <row r="7396" spans="8:11" ht="12.75">
      <c r="H7396" s="2"/>
      <c r="I7396" s="2"/>
      <c r="J7396" s="2"/>
      <c r="K7396" s="2"/>
    </row>
    <row r="7397" spans="8:11" ht="12.75">
      <c r="H7397" s="2"/>
      <c r="I7397" s="2"/>
      <c r="J7397" s="2"/>
      <c r="K7397" s="2"/>
    </row>
    <row r="7398" spans="8:11" ht="12.75">
      <c r="H7398" s="2"/>
      <c r="I7398" s="2"/>
      <c r="J7398" s="2"/>
      <c r="K7398" s="2"/>
    </row>
    <row r="7399" spans="8:11" ht="12.75">
      <c r="H7399" s="2"/>
      <c r="I7399" s="2"/>
      <c r="J7399" s="2"/>
      <c r="K7399" s="2"/>
    </row>
    <row r="7400" spans="8:11" ht="12.75">
      <c r="H7400" s="2"/>
      <c r="I7400" s="2"/>
      <c r="J7400" s="2"/>
      <c r="K7400" s="2"/>
    </row>
    <row r="7401" spans="8:11" ht="12.75">
      <c r="H7401" s="2"/>
      <c r="I7401" s="2"/>
      <c r="J7401" s="2"/>
      <c r="K7401" s="2"/>
    </row>
    <row r="7402" spans="8:11" ht="12.75">
      <c r="H7402" s="2"/>
      <c r="I7402" s="2"/>
      <c r="J7402" s="2"/>
      <c r="K7402" s="2"/>
    </row>
    <row r="7403" spans="8:11" ht="12.75">
      <c r="H7403" s="2"/>
      <c r="I7403" s="2"/>
      <c r="J7403" s="2"/>
      <c r="K7403" s="2"/>
    </row>
    <row r="7404" spans="8:11" ht="12.75">
      <c r="H7404" s="2"/>
      <c r="I7404" s="2"/>
      <c r="J7404" s="2"/>
      <c r="K7404" s="2"/>
    </row>
    <row r="7405" spans="8:11" ht="12.75">
      <c r="H7405" s="2"/>
      <c r="I7405" s="2"/>
      <c r="J7405" s="2"/>
      <c r="K7405" s="2"/>
    </row>
    <row r="7406" spans="8:11" ht="12.75">
      <c r="H7406" s="2"/>
      <c r="I7406" s="2"/>
      <c r="J7406" s="2"/>
      <c r="K7406" s="2"/>
    </row>
    <row r="7407" spans="8:11" ht="12.75">
      <c r="H7407" s="2"/>
      <c r="I7407" s="2"/>
      <c r="J7407" s="2"/>
      <c r="K7407" s="2"/>
    </row>
    <row r="7408" spans="8:11" ht="12.75">
      <c r="H7408" s="2"/>
      <c r="I7408" s="2"/>
      <c r="J7408" s="2"/>
      <c r="K7408" s="2"/>
    </row>
    <row r="7409" spans="8:11" ht="12.75">
      <c r="H7409" s="2"/>
      <c r="I7409" s="2"/>
      <c r="J7409" s="2"/>
      <c r="K7409" s="2"/>
    </row>
    <row r="7410" spans="8:11" ht="12.75">
      <c r="H7410" s="2"/>
      <c r="I7410" s="2"/>
      <c r="J7410" s="2"/>
      <c r="K7410" s="2"/>
    </row>
    <row r="7411" spans="8:11" ht="12.75">
      <c r="H7411" s="2"/>
      <c r="I7411" s="2"/>
      <c r="J7411" s="2"/>
      <c r="K7411" s="2"/>
    </row>
    <row r="7412" spans="8:11" ht="12.75">
      <c r="H7412" s="2"/>
      <c r="I7412" s="2"/>
      <c r="J7412" s="2"/>
      <c r="K7412" s="2"/>
    </row>
    <row r="7413" spans="8:11" ht="12.75">
      <c r="H7413" s="2"/>
      <c r="I7413" s="2"/>
      <c r="J7413" s="2"/>
      <c r="K7413" s="2"/>
    </row>
    <row r="7414" spans="8:11" ht="12.75">
      <c r="H7414" s="2"/>
      <c r="I7414" s="2"/>
      <c r="J7414" s="2"/>
      <c r="K7414" s="2"/>
    </row>
    <row r="7415" spans="8:11" ht="12.75">
      <c r="H7415" s="2"/>
      <c r="I7415" s="2"/>
      <c r="J7415" s="2"/>
      <c r="K7415" s="2"/>
    </row>
    <row r="7416" spans="8:11" ht="12.75">
      <c r="H7416" s="2"/>
      <c r="I7416" s="2"/>
      <c r="J7416" s="2"/>
      <c r="K7416" s="2"/>
    </row>
    <row r="7417" spans="8:11" ht="12.75">
      <c r="H7417" s="2"/>
      <c r="I7417" s="2"/>
      <c r="J7417" s="2"/>
      <c r="K7417" s="2"/>
    </row>
    <row r="7418" spans="8:11" ht="12.75">
      <c r="H7418" s="2"/>
      <c r="I7418" s="2"/>
      <c r="J7418" s="2"/>
      <c r="K7418" s="2"/>
    </row>
    <row r="7419" spans="8:11" ht="12.75">
      <c r="H7419" s="2"/>
      <c r="I7419" s="2"/>
      <c r="J7419" s="2"/>
      <c r="K7419" s="2"/>
    </row>
    <row r="7420" spans="8:11" ht="12.75">
      <c r="H7420" s="2"/>
      <c r="I7420" s="2"/>
      <c r="J7420" s="2"/>
      <c r="K7420" s="2"/>
    </row>
    <row r="7421" spans="8:11" ht="12.75">
      <c r="H7421" s="2"/>
      <c r="I7421" s="2"/>
      <c r="J7421" s="2"/>
      <c r="K7421" s="2"/>
    </row>
    <row r="7422" spans="8:11" ht="12.75">
      <c r="H7422" s="2"/>
      <c r="I7422" s="2"/>
      <c r="J7422" s="2"/>
      <c r="K7422" s="2"/>
    </row>
    <row r="7423" spans="8:11" ht="12.75">
      <c r="H7423" s="2"/>
      <c r="I7423" s="2"/>
      <c r="J7423" s="2"/>
      <c r="K7423" s="2"/>
    </row>
    <row r="7424" spans="8:11" ht="12.75">
      <c r="H7424" s="2"/>
      <c r="I7424" s="2"/>
      <c r="J7424" s="2"/>
      <c r="K7424" s="2"/>
    </row>
    <row r="7425" spans="8:11" ht="12.75">
      <c r="H7425" s="2"/>
      <c r="I7425" s="2"/>
      <c r="J7425" s="2"/>
      <c r="K7425" s="2"/>
    </row>
    <row r="7426" spans="8:11" ht="12.75">
      <c r="H7426" s="2"/>
      <c r="I7426" s="2"/>
      <c r="J7426" s="2"/>
      <c r="K7426" s="2"/>
    </row>
    <row r="7427" spans="8:11" ht="12.75">
      <c r="H7427" s="2"/>
      <c r="I7427" s="2"/>
      <c r="J7427" s="2"/>
      <c r="K7427" s="2"/>
    </row>
    <row r="7428" spans="8:11" ht="12.75">
      <c r="H7428" s="2"/>
      <c r="I7428" s="2"/>
      <c r="J7428" s="2"/>
      <c r="K7428" s="2"/>
    </row>
    <row r="7429" spans="8:11" ht="12.75">
      <c r="H7429" s="2"/>
      <c r="I7429" s="2"/>
      <c r="J7429" s="2"/>
      <c r="K7429" s="2"/>
    </row>
    <row r="7430" spans="8:11" ht="12.75">
      <c r="H7430" s="2"/>
      <c r="I7430" s="2"/>
      <c r="J7430" s="2"/>
      <c r="K7430" s="2"/>
    </row>
    <row r="7431" spans="8:11" ht="12.75">
      <c r="H7431" s="2"/>
      <c r="I7431" s="2"/>
      <c r="J7431" s="2"/>
      <c r="K7431" s="2"/>
    </row>
    <row r="7432" spans="8:11" ht="12.75">
      <c r="H7432" s="2"/>
      <c r="I7432" s="2"/>
      <c r="J7432" s="2"/>
      <c r="K7432" s="2"/>
    </row>
    <row r="7433" spans="8:11" ht="12.75">
      <c r="H7433" s="2"/>
      <c r="I7433" s="2"/>
      <c r="J7433" s="2"/>
      <c r="K7433" s="2"/>
    </row>
    <row r="7434" spans="8:11" ht="12.75">
      <c r="H7434" s="2"/>
      <c r="I7434" s="2"/>
      <c r="J7434" s="2"/>
      <c r="K7434" s="2"/>
    </row>
    <row r="7435" spans="8:11" ht="12.75">
      <c r="H7435" s="2"/>
      <c r="I7435" s="2"/>
      <c r="J7435" s="2"/>
      <c r="K7435" s="2"/>
    </row>
    <row r="7436" spans="8:11" ht="12.75">
      <c r="H7436" s="2"/>
      <c r="I7436" s="2"/>
      <c r="J7436" s="2"/>
      <c r="K7436" s="2"/>
    </row>
    <row r="7437" spans="8:11" ht="12.75">
      <c r="H7437" s="2"/>
      <c r="I7437" s="2"/>
      <c r="J7437" s="2"/>
      <c r="K7437" s="2"/>
    </row>
    <row r="7438" spans="8:11" ht="12.75">
      <c r="H7438" s="2"/>
      <c r="I7438" s="2"/>
      <c r="J7438" s="2"/>
      <c r="K7438" s="2"/>
    </row>
    <row r="7439" spans="8:11" ht="12.75">
      <c r="H7439" s="2"/>
      <c r="I7439" s="2"/>
      <c r="J7439" s="2"/>
      <c r="K7439" s="2"/>
    </row>
    <row r="7440" spans="8:11" ht="12.75">
      <c r="H7440" s="2"/>
      <c r="I7440" s="2"/>
      <c r="J7440" s="2"/>
      <c r="K7440" s="2"/>
    </row>
    <row r="7441" spans="8:11" ht="12.75">
      <c r="H7441" s="2"/>
      <c r="I7441" s="2"/>
      <c r="J7441" s="2"/>
      <c r="K7441" s="2"/>
    </row>
    <row r="7442" spans="8:11" ht="12.75">
      <c r="H7442" s="2"/>
      <c r="I7442" s="2"/>
      <c r="J7442" s="2"/>
      <c r="K7442" s="2"/>
    </row>
    <row r="7443" spans="8:11" ht="12.75">
      <c r="H7443" s="2"/>
      <c r="I7443" s="2"/>
      <c r="J7443" s="2"/>
      <c r="K7443" s="2"/>
    </row>
    <row r="7444" spans="8:11" ht="12.75">
      <c r="H7444" s="2"/>
      <c r="I7444" s="2"/>
      <c r="J7444" s="2"/>
      <c r="K7444" s="2"/>
    </row>
    <row r="7445" spans="8:11" ht="12.75">
      <c r="H7445" s="2"/>
      <c r="I7445" s="2"/>
      <c r="J7445" s="2"/>
      <c r="K7445" s="2"/>
    </row>
    <row r="7446" spans="8:11" ht="12.75">
      <c r="H7446" s="2"/>
      <c r="I7446" s="2"/>
      <c r="J7446" s="2"/>
      <c r="K7446" s="2"/>
    </row>
    <row r="7447" spans="8:11" ht="12.75">
      <c r="H7447" s="2"/>
      <c r="I7447" s="2"/>
      <c r="J7447" s="2"/>
      <c r="K7447" s="2"/>
    </row>
    <row r="7448" spans="8:11" ht="12.75">
      <c r="H7448" s="2"/>
      <c r="I7448" s="2"/>
      <c r="J7448" s="2"/>
      <c r="K7448" s="2"/>
    </row>
    <row r="7449" spans="8:11" ht="12.75">
      <c r="H7449" s="2"/>
      <c r="I7449" s="2"/>
      <c r="J7449" s="2"/>
      <c r="K7449" s="2"/>
    </row>
    <row r="7450" spans="8:11" ht="12.75">
      <c r="H7450" s="2"/>
      <c r="I7450" s="2"/>
      <c r="J7450" s="2"/>
      <c r="K7450" s="2"/>
    </row>
    <row r="7451" spans="8:11" ht="12.75">
      <c r="H7451" s="2"/>
      <c r="I7451" s="2"/>
      <c r="J7451" s="2"/>
      <c r="K7451" s="2"/>
    </row>
    <row r="7452" spans="8:11" ht="12.75">
      <c r="H7452" s="2"/>
      <c r="I7452" s="2"/>
      <c r="J7452" s="2"/>
      <c r="K7452" s="2"/>
    </row>
    <row r="7453" spans="8:11" ht="12.75">
      <c r="H7453" s="2"/>
      <c r="I7453" s="2"/>
      <c r="J7453" s="2"/>
      <c r="K7453" s="2"/>
    </row>
    <row r="7454" spans="8:11" ht="12.75">
      <c r="H7454" s="2"/>
      <c r="I7454" s="2"/>
      <c r="J7454" s="2"/>
      <c r="K7454" s="2"/>
    </row>
    <row r="7455" spans="8:11" ht="12.75">
      <c r="H7455" s="2"/>
      <c r="I7455" s="2"/>
      <c r="J7455" s="2"/>
      <c r="K7455" s="2"/>
    </row>
    <row r="7456" spans="8:11" ht="12.75">
      <c r="H7456" s="2"/>
      <c r="I7456" s="2"/>
      <c r="J7456" s="2"/>
      <c r="K7456" s="2"/>
    </row>
    <row r="7457" spans="8:11" ht="12.75">
      <c r="H7457" s="2"/>
      <c r="I7457" s="2"/>
      <c r="J7457" s="2"/>
      <c r="K7457" s="2"/>
    </row>
    <row r="7458" spans="8:11" ht="12.75">
      <c r="H7458" s="2"/>
      <c r="I7458" s="2"/>
      <c r="J7458" s="2"/>
      <c r="K7458" s="2"/>
    </row>
    <row r="7459" spans="8:11" ht="12.75">
      <c r="H7459" s="2"/>
      <c r="I7459" s="2"/>
      <c r="J7459" s="2"/>
      <c r="K7459" s="2"/>
    </row>
    <row r="7460" spans="8:11" ht="12.75">
      <c r="H7460" s="2"/>
      <c r="I7460" s="2"/>
      <c r="J7460" s="2"/>
      <c r="K7460" s="2"/>
    </row>
    <row r="7461" spans="8:11" ht="12.75">
      <c r="H7461" s="2"/>
      <c r="I7461" s="2"/>
      <c r="J7461" s="2"/>
      <c r="K7461" s="2"/>
    </row>
    <row r="7462" spans="8:11" ht="12.75">
      <c r="H7462" s="2"/>
      <c r="I7462" s="2"/>
      <c r="J7462" s="2"/>
      <c r="K7462" s="2"/>
    </row>
    <row r="7463" spans="8:11" ht="12.75">
      <c r="H7463" s="2"/>
      <c r="I7463" s="2"/>
      <c r="J7463" s="2"/>
      <c r="K7463" s="2"/>
    </row>
    <row r="7464" spans="8:11" ht="12.75">
      <c r="H7464" s="2"/>
      <c r="I7464" s="2"/>
      <c r="J7464" s="2"/>
      <c r="K7464" s="2"/>
    </row>
    <row r="7465" spans="8:11" ht="12.75">
      <c r="H7465" s="2"/>
      <c r="I7465" s="2"/>
      <c r="J7465" s="2"/>
      <c r="K7465" s="2"/>
    </row>
    <row r="7466" spans="8:11" ht="12.75">
      <c r="H7466" s="2"/>
      <c r="I7466" s="2"/>
      <c r="J7466" s="2"/>
      <c r="K7466" s="2"/>
    </row>
    <row r="7467" spans="8:11" ht="12.75">
      <c r="H7467" s="2"/>
      <c r="I7467" s="2"/>
      <c r="J7467" s="2"/>
      <c r="K7467" s="2"/>
    </row>
    <row r="7468" spans="8:11" ht="12.75">
      <c r="H7468" s="2"/>
      <c r="I7468" s="2"/>
      <c r="J7468" s="2"/>
      <c r="K7468" s="2"/>
    </row>
    <row r="7469" spans="8:11" ht="12.75">
      <c r="H7469" s="2"/>
      <c r="I7469" s="2"/>
      <c r="J7469" s="2"/>
      <c r="K7469" s="2"/>
    </row>
    <row r="7470" spans="8:11" ht="12.75">
      <c r="H7470" s="2"/>
      <c r="I7470" s="2"/>
      <c r="J7470" s="2"/>
      <c r="K7470" s="2"/>
    </row>
    <row r="7471" spans="8:11" ht="12.75">
      <c r="H7471" s="2"/>
      <c r="I7471" s="2"/>
      <c r="J7471" s="2"/>
      <c r="K7471" s="2"/>
    </row>
    <row r="7472" spans="8:11" ht="12.75">
      <c r="H7472" s="2"/>
      <c r="I7472" s="2"/>
      <c r="J7472" s="2"/>
      <c r="K7472" s="2"/>
    </row>
    <row r="7473" spans="8:11" ht="12.75">
      <c r="H7473" s="2"/>
      <c r="I7473" s="2"/>
      <c r="J7473" s="2"/>
      <c r="K7473" s="2"/>
    </row>
    <row r="7474" spans="8:11" ht="12.75">
      <c r="H7474" s="2"/>
      <c r="I7474" s="2"/>
      <c r="J7474" s="2"/>
      <c r="K7474" s="2"/>
    </row>
    <row r="7475" spans="8:11" ht="12.75">
      <c r="H7475" s="2"/>
      <c r="I7475" s="2"/>
      <c r="J7475" s="2"/>
      <c r="K7475" s="2"/>
    </row>
    <row r="7476" spans="8:11" ht="12.75">
      <c r="H7476" s="2"/>
      <c r="I7476" s="2"/>
      <c r="J7476" s="2"/>
      <c r="K7476" s="2"/>
    </row>
    <row r="7477" spans="8:11" ht="12.75">
      <c r="H7477" s="2"/>
      <c r="I7477" s="2"/>
      <c r="J7477" s="2"/>
      <c r="K7477" s="2"/>
    </row>
    <row r="7478" spans="8:11" ht="12.75">
      <c r="H7478" s="2"/>
      <c r="I7478" s="2"/>
      <c r="J7478" s="2"/>
      <c r="K7478" s="2"/>
    </row>
    <row r="7479" spans="8:11" ht="12.75">
      <c r="H7479" s="2"/>
      <c r="I7479" s="2"/>
      <c r="J7479" s="2"/>
      <c r="K7479" s="2"/>
    </row>
    <row r="7480" spans="8:11" ht="12.75">
      <c r="H7480" s="2"/>
      <c r="I7480" s="2"/>
      <c r="J7480" s="2"/>
      <c r="K7480" s="2"/>
    </row>
    <row r="7481" spans="8:11" ht="12.75">
      <c r="H7481" s="2"/>
      <c r="I7481" s="2"/>
      <c r="J7481" s="2"/>
      <c r="K7481" s="2"/>
    </row>
    <row r="7482" spans="8:11" ht="12.75">
      <c r="H7482" s="2"/>
      <c r="I7482" s="2"/>
      <c r="J7482" s="2"/>
      <c r="K7482" s="2"/>
    </row>
    <row r="7483" spans="8:11" ht="12.75">
      <c r="H7483" s="2"/>
      <c r="I7483" s="2"/>
      <c r="J7483" s="2"/>
      <c r="K7483" s="2"/>
    </row>
    <row r="7484" spans="8:11" ht="12.75">
      <c r="H7484" s="2"/>
      <c r="I7484" s="2"/>
      <c r="J7484" s="2"/>
      <c r="K7484" s="2"/>
    </row>
    <row r="7485" spans="8:11" ht="12.75">
      <c r="H7485" s="2"/>
      <c r="I7485" s="2"/>
      <c r="J7485" s="2"/>
      <c r="K7485" s="2"/>
    </row>
    <row r="7486" spans="8:11" ht="12.75">
      <c r="H7486" s="2"/>
      <c r="I7486" s="2"/>
      <c r="J7486" s="2"/>
      <c r="K7486" s="2"/>
    </row>
    <row r="7487" spans="8:11" ht="12.75">
      <c r="H7487" s="2"/>
      <c r="I7487" s="2"/>
      <c r="J7487" s="2"/>
      <c r="K7487" s="2"/>
    </row>
    <row r="7488" spans="8:11" ht="12.75">
      <c r="H7488" s="2"/>
      <c r="I7488" s="2"/>
      <c r="J7488" s="2"/>
      <c r="K7488" s="2"/>
    </row>
    <row r="7489" spans="8:11" ht="12.75">
      <c r="H7489" s="2"/>
      <c r="I7489" s="2"/>
      <c r="J7489" s="2"/>
      <c r="K7489" s="2"/>
    </row>
    <row r="7490" spans="8:11" ht="12.75">
      <c r="H7490" s="2"/>
      <c r="I7490" s="2"/>
      <c r="J7490" s="2"/>
      <c r="K7490" s="2"/>
    </row>
    <row r="7491" spans="8:11" ht="12.75">
      <c r="H7491" s="2"/>
      <c r="I7491" s="2"/>
      <c r="J7491" s="2"/>
      <c r="K7491" s="2"/>
    </row>
    <row r="7492" spans="8:11" ht="12.75">
      <c r="H7492" s="2"/>
      <c r="I7492" s="2"/>
      <c r="J7492" s="2"/>
      <c r="K7492" s="2"/>
    </row>
    <row r="7493" spans="8:11" ht="12.75">
      <c r="H7493" s="2"/>
      <c r="I7493" s="2"/>
      <c r="J7493" s="2"/>
      <c r="K7493" s="2"/>
    </row>
    <row r="7494" spans="8:11" ht="12.75">
      <c r="H7494" s="2"/>
      <c r="I7494" s="2"/>
      <c r="J7494" s="2"/>
      <c r="K7494" s="2"/>
    </row>
    <row r="7495" spans="8:11" ht="12.75">
      <c r="H7495" s="2"/>
      <c r="I7495" s="2"/>
      <c r="J7495" s="2"/>
      <c r="K7495" s="2"/>
    </row>
    <row r="7496" spans="8:11" ht="12.75">
      <c r="H7496" s="2"/>
      <c r="I7496" s="2"/>
      <c r="J7496" s="2"/>
      <c r="K7496" s="2"/>
    </row>
    <row r="7497" spans="8:11" ht="12.75">
      <c r="H7497" s="2"/>
      <c r="I7497" s="2"/>
      <c r="J7497" s="2"/>
      <c r="K7497" s="2"/>
    </row>
    <row r="7498" spans="8:11" ht="12.75">
      <c r="H7498" s="2"/>
      <c r="I7498" s="2"/>
      <c r="J7498" s="2"/>
      <c r="K7498" s="2"/>
    </row>
    <row r="7499" spans="8:11" ht="12.75">
      <c r="H7499" s="2"/>
      <c r="I7499" s="2"/>
      <c r="J7499" s="2"/>
      <c r="K7499" s="2"/>
    </row>
    <row r="7500" spans="8:11" ht="12.75">
      <c r="H7500" s="2"/>
      <c r="I7500" s="2"/>
      <c r="J7500" s="2"/>
      <c r="K7500" s="2"/>
    </row>
    <row r="7501" spans="8:11" ht="12.75">
      <c r="H7501" s="2"/>
      <c r="I7501" s="2"/>
      <c r="J7501" s="2"/>
      <c r="K7501" s="2"/>
    </row>
    <row r="7502" spans="8:11" ht="12.75">
      <c r="H7502" s="2"/>
      <c r="I7502" s="2"/>
      <c r="J7502" s="2"/>
      <c r="K7502" s="2"/>
    </row>
    <row r="7503" spans="8:11" ht="12.75">
      <c r="H7503" s="2"/>
      <c r="I7503" s="2"/>
      <c r="J7503" s="2"/>
      <c r="K7503" s="2"/>
    </row>
    <row r="7504" spans="8:11" ht="12.75">
      <c r="H7504" s="2"/>
      <c r="I7504" s="2"/>
      <c r="J7504" s="2"/>
      <c r="K7504" s="2"/>
    </row>
    <row r="7505" spans="8:11" ht="12.75">
      <c r="H7505" s="2"/>
      <c r="I7505" s="2"/>
      <c r="J7505" s="2"/>
      <c r="K7505" s="2"/>
    </row>
    <row r="7506" spans="8:11" ht="12.75">
      <c r="H7506" s="2"/>
      <c r="I7506" s="2"/>
      <c r="J7506" s="2"/>
      <c r="K7506" s="2"/>
    </row>
    <row r="7507" spans="8:11" ht="12.75">
      <c r="H7507" s="2"/>
      <c r="I7507" s="2"/>
      <c r="J7507" s="2"/>
      <c r="K7507" s="2"/>
    </row>
    <row r="7508" spans="8:11" ht="12.75">
      <c r="H7508" s="2"/>
      <c r="I7508" s="2"/>
      <c r="J7508" s="2"/>
      <c r="K7508" s="2"/>
    </row>
    <row r="7509" spans="8:11" ht="12.75">
      <c r="H7509" s="2"/>
      <c r="I7509" s="2"/>
      <c r="J7509" s="2"/>
      <c r="K7509" s="2"/>
    </row>
    <row r="7510" spans="8:11" ht="12.75">
      <c r="H7510" s="2"/>
      <c r="I7510" s="2"/>
      <c r="J7510" s="2"/>
      <c r="K7510" s="2"/>
    </row>
    <row r="7511" spans="8:11" ht="12.75">
      <c r="H7511" s="2"/>
      <c r="I7511" s="2"/>
      <c r="J7511" s="2"/>
      <c r="K7511" s="2"/>
    </row>
    <row r="7512" spans="8:11" ht="12.75">
      <c r="H7512" s="2"/>
      <c r="I7512" s="2"/>
      <c r="J7512" s="2"/>
      <c r="K7512" s="2"/>
    </row>
    <row r="7513" spans="8:11" ht="12.75">
      <c r="H7513" s="2"/>
      <c r="I7513" s="2"/>
      <c r="J7513" s="2"/>
      <c r="K7513" s="2"/>
    </row>
    <row r="7514" spans="8:11" ht="12.75">
      <c r="H7514" s="2"/>
      <c r="I7514" s="2"/>
      <c r="J7514" s="2"/>
      <c r="K7514" s="2"/>
    </row>
    <row r="7515" spans="8:11" ht="12.75">
      <c r="H7515" s="2"/>
      <c r="I7515" s="2"/>
      <c r="J7515" s="2"/>
      <c r="K7515" s="2"/>
    </row>
    <row r="7516" spans="8:11" ht="12.75">
      <c r="H7516" s="2"/>
      <c r="I7516" s="2"/>
      <c r="J7516" s="2"/>
      <c r="K7516" s="2"/>
    </row>
    <row r="7517" spans="8:11" ht="12.75">
      <c r="H7517" s="2"/>
      <c r="I7517" s="2"/>
      <c r="J7517" s="2"/>
      <c r="K7517" s="2"/>
    </row>
    <row r="7518" spans="8:11" ht="12.75">
      <c r="H7518" s="2"/>
      <c r="I7518" s="2"/>
      <c r="J7518" s="2"/>
      <c r="K7518" s="2"/>
    </row>
    <row r="7519" spans="8:11" ht="12.75">
      <c r="H7519" s="2"/>
      <c r="I7519" s="2"/>
      <c r="J7519" s="2"/>
      <c r="K7519" s="2"/>
    </row>
    <row r="7520" spans="8:11" ht="12.75">
      <c r="H7520" s="2"/>
      <c r="I7520" s="2"/>
      <c r="J7520" s="2"/>
      <c r="K7520" s="2"/>
    </row>
    <row r="7521" spans="8:11" ht="12.75">
      <c r="H7521" s="2"/>
      <c r="I7521" s="2"/>
      <c r="J7521" s="2"/>
      <c r="K7521" s="2"/>
    </row>
    <row r="7522" spans="8:11" ht="12.75">
      <c r="H7522" s="2"/>
      <c r="I7522" s="2"/>
      <c r="J7522" s="2"/>
      <c r="K7522" s="2"/>
    </row>
    <row r="7523" spans="8:11" ht="12.75">
      <c r="H7523" s="2"/>
      <c r="I7523" s="2"/>
      <c r="J7523" s="2"/>
      <c r="K7523" s="2"/>
    </row>
    <row r="7524" spans="8:11" ht="12.75">
      <c r="H7524" s="2"/>
      <c r="I7524" s="2"/>
      <c r="J7524" s="2"/>
      <c r="K7524" s="2"/>
    </row>
    <row r="7525" spans="8:11" ht="12.75">
      <c r="H7525" s="2"/>
      <c r="I7525" s="2"/>
      <c r="J7525" s="2"/>
      <c r="K7525" s="2"/>
    </row>
    <row r="7526" spans="8:11" ht="12.75">
      <c r="H7526" s="2"/>
      <c r="I7526" s="2"/>
      <c r="J7526" s="2"/>
      <c r="K7526" s="2"/>
    </row>
    <row r="7527" spans="8:11" ht="12.75">
      <c r="H7527" s="2"/>
      <c r="I7527" s="2"/>
      <c r="J7527" s="2"/>
      <c r="K7527" s="2"/>
    </row>
    <row r="7528" spans="8:11" ht="12.75">
      <c r="H7528" s="2"/>
      <c r="I7528" s="2"/>
      <c r="J7528" s="2"/>
      <c r="K7528" s="2"/>
    </row>
    <row r="7529" spans="8:11" ht="12.75">
      <c r="H7529" s="2"/>
      <c r="I7529" s="2"/>
      <c r="J7529" s="2"/>
      <c r="K7529" s="2"/>
    </row>
    <row r="7530" spans="8:11" ht="12.75">
      <c r="H7530" s="2"/>
      <c r="I7530" s="2"/>
      <c r="J7530" s="2"/>
      <c r="K7530" s="2"/>
    </row>
    <row r="7531" spans="8:11" ht="12.75">
      <c r="H7531" s="2"/>
      <c r="I7531" s="2"/>
      <c r="J7531" s="2"/>
      <c r="K7531" s="2"/>
    </row>
    <row r="7532" spans="8:11" ht="12.75">
      <c r="H7532" s="2"/>
      <c r="I7532" s="2"/>
      <c r="J7532" s="2"/>
      <c r="K7532" s="2"/>
    </row>
    <row r="7533" spans="8:11" ht="12.75">
      <c r="H7533" s="2"/>
      <c r="I7533" s="2"/>
      <c r="J7533" s="2"/>
      <c r="K7533" s="2"/>
    </row>
    <row r="7534" spans="8:11" ht="12.75">
      <c r="H7534" s="2"/>
      <c r="I7534" s="2"/>
      <c r="J7534" s="2"/>
      <c r="K7534" s="2"/>
    </row>
    <row r="7535" spans="8:11" ht="12.75">
      <c r="H7535" s="2"/>
      <c r="I7535" s="2"/>
      <c r="J7535" s="2"/>
      <c r="K7535" s="2"/>
    </row>
    <row r="7536" spans="8:11" ht="12.75">
      <c r="H7536" s="2"/>
      <c r="I7536" s="2"/>
      <c r="J7536" s="2"/>
      <c r="K7536" s="2"/>
    </row>
    <row r="7537" spans="8:11" ht="12.75">
      <c r="H7537" s="2"/>
      <c r="I7537" s="2"/>
      <c r="J7537" s="2"/>
      <c r="K7537" s="2"/>
    </row>
    <row r="7538" spans="8:11" ht="12.75">
      <c r="H7538" s="2"/>
      <c r="I7538" s="2"/>
      <c r="J7538" s="2"/>
      <c r="K7538" s="2"/>
    </row>
    <row r="7539" spans="8:11" ht="12.75">
      <c r="H7539" s="2"/>
      <c r="I7539" s="2"/>
      <c r="J7539" s="2"/>
      <c r="K7539" s="2"/>
    </row>
    <row r="7540" spans="8:11" ht="12.75">
      <c r="H7540" s="2"/>
      <c r="I7540" s="2"/>
      <c r="J7540" s="2"/>
      <c r="K7540" s="2"/>
    </row>
    <row r="7541" spans="8:11" ht="12.75">
      <c r="H7541" s="2"/>
      <c r="I7541" s="2"/>
      <c r="J7541" s="2"/>
      <c r="K7541" s="2"/>
    </row>
    <row r="7542" spans="8:11" ht="12.75">
      <c r="H7542" s="2"/>
      <c r="I7542" s="2"/>
      <c r="J7542" s="2"/>
      <c r="K7542" s="2"/>
    </row>
    <row r="7543" spans="8:11" ht="12.75">
      <c r="H7543" s="2"/>
      <c r="I7543" s="2"/>
      <c r="J7543" s="2"/>
      <c r="K7543" s="2"/>
    </row>
    <row r="7544" spans="8:11" ht="12.75">
      <c r="H7544" s="2"/>
      <c r="I7544" s="2"/>
      <c r="J7544" s="2"/>
      <c r="K7544" s="2"/>
    </row>
    <row r="7545" spans="8:11" ht="12.75">
      <c r="H7545" s="2"/>
      <c r="I7545" s="2"/>
      <c r="J7545" s="2"/>
      <c r="K7545" s="2"/>
    </row>
    <row r="7546" spans="8:11" ht="12.75">
      <c r="H7546" s="2"/>
      <c r="I7546" s="2"/>
      <c r="J7546" s="2"/>
      <c r="K7546" s="2"/>
    </row>
    <row r="7547" spans="8:11" ht="12.75">
      <c r="H7547" s="2"/>
      <c r="I7547" s="2"/>
      <c r="J7547" s="2"/>
      <c r="K7547" s="2"/>
    </row>
    <row r="7548" spans="8:11" ht="12.75">
      <c r="H7548" s="2"/>
      <c r="I7548" s="2"/>
      <c r="J7548" s="2"/>
      <c r="K7548" s="2"/>
    </row>
    <row r="7549" spans="8:11" ht="12.75">
      <c r="H7549" s="2"/>
      <c r="I7549" s="2"/>
      <c r="J7549" s="2"/>
      <c r="K7549" s="2"/>
    </row>
    <row r="7550" spans="8:11" ht="12.75">
      <c r="H7550" s="2"/>
      <c r="I7550" s="2"/>
      <c r="J7550" s="2"/>
      <c r="K7550" s="2"/>
    </row>
    <row r="7551" spans="8:11" ht="12.75">
      <c r="H7551" s="2"/>
      <c r="I7551" s="2"/>
      <c r="J7551" s="2"/>
      <c r="K7551" s="2"/>
    </row>
    <row r="7552" spans="8:11" ht="12.75">
      <c r="H7552" s="2"/>
      <c r="I7552" s="2"/>
      <c r="J7552" s="2"/>
      <c r="K7552" s="2"/>
    </row>
    <row r="7553" spans="8:11" ht="12.75">
      <c r="H7553" s="2"/>
      <c r="I7553" s="2"/>
      <c r="J7553" s="2"/>
      <c r="K7553" s="2"/>
    </row>
    <row r="7554" spans="8:11" ht="12.75">
      <c r="H7554" s="2"/>
      <c r="I7554" s="2"/>
      <c r="J7554" s="2"/>
      <c r="K7554" s="2"/>
    </row>
    <row r="7555" spans="8:11" ht="12.75">
      <c r="H7555" s="2"/>
      <c r="I7555" s="2"/>
      <c r="J7555" s="2"/>
      <c r="K7555" s="2"/>
    </row>
    <row r="7556" spans="8:11" ht="12.75">
      <c r="H7556" s="2"/>
      <c r="I7556" s="2"/>
      <c r="J7556" s="2"/>
      <c r="K7556" s="2"/>
    </row>
    <row r="7557" spans="8:11" ht="12.75">
      <c r="H7557" s="2"/>
      <c r="I7557" s="2"/>
      <c r="J7557" s="2"/>
      <c r="K7557" s="2"/>
    </row>
    <row r="7558" spans="8:11" ht="12.75">
      <c r="H7558" s="2"/>
      <c r="I7558" s="2"/>
      <c r="J7558" s="2"/>
      <c r="K7558" s="2"/>
    </row>
    <row r="7559" spans="8:11" ht="12.75">
      <c r="H7559" s="2"/>
      <c r="I7559" s="2"/>
      <c r="J7559" s="2"/>
      <c r="K7559" s="2"/>
    </row>
    <row r="7560" spans="8:11" ht="12.75">
      <c r="H7560" s="2"/>
      <c r="I7560" s="2"/>
      <c r="J7560" s="2"/>
      <c r="K7560" s="2"/>
    </row>
    <row r="7561" spans="8:11" ht="12.75">
      <c r="H7561" s="2"/>
      <c r="I7561" s="2"/>
      <c r="J7561" s="2"/>
      <c r="K7561" s="2"/>
    </row>
    <row r="7562" spans="8:11" ht="12.75">
      <c r="H7562" s="2"/>
      <c r="I7562" s="2"/>
      <c r="J7562" s="2"/>
      <c r="K7562" s="2"/>
    </row>
    <row r="7563" spans="8:11" ht="12.75">
      <c r="H7563" s="2"/>
      <c r="I7563" s="2"/>
      <c r="J7563" s="2"/>
      <c r="K7563" s="2"/>
    </row>
    <row r="7564" spans="8:11" ht="12.75">
      <c r="H7564" s="2"/>
      <c r="I7564" s="2"/>
      <c r="J7564" s="2"/>
      <c r="K7564" s="2"/>
    </row>
    <row r="7565" spans="8:11" ht="12.75">
      <c r="H7565" s="2"/>
      <c r="I7565" s="2"/>
      <c r="J7565" s="2"/>
      <c r="K7565" s="2"/>
    </row>
    <row r="7566" spans="8:11" ht="12.75">
      <c r="H7566" s="2"/>
      <c r="I7566" s="2"/>
      <c r="J7566" s="2"/>
      <c r="K7566" s="2"/>
    </row>
    <row r="7567" spans="8:11" ht="12.75">
      <c r="H7567" s="2"/>
      <c r="I7567" s="2"/>
      <c r="J7567" s="2"/>
      <c r="K7567" s="2"/>
    </row>
    <row r="7568" spans="8:11" ht="12.75">
      <c r="H7568" s="2"/>
      <c r="I7568" s="2"/>
      <c r="J7568" s="2"/>
      <c r="K7568" s="2"/>
    </row>
    <row r="7569" spans="8:11" ht="12.75">
      <c r="H7569" s="2"/>
      <c r="I7569" s="2"/>
      <c r="J7569" s="2"/>
      <c r="K7569" s="2"/>
    </row>
    <row r="7570" spans="8:11" ht="12.75">
      <c r="H7570" s="2"/>
      <c r="I7570" s="2"/>
      <c r="J7570" s="2"/>
      <c r="K7570" s="2"/>
    </row>
    <row r="7571" spans="8:11" ht="12.75">
      <c r="H7571" s="2"/>
      <c r="I7571" s="2"/>
      <c r="J7571" s="2"/>
      <c r="K7571" s="2"/>
    </row>
    <row r="7572" spans="8:11" ht="12.75">
      <c r="H7572" s="2"/>
      <c r="I7572" s="2"/>
      <c r="J7572" s="2"/>
      <c r="K7572" s="2"/>
    </row>
    <row r="7573" spans="8:11" ht="12.75">
      <c r="H7573" s="2"/>
      <c r="I7573" s="2"/>
      <c r="J7573" s="2"/>
      <c r="K7573" s="2"/>
    </row>
    <row r="7574" spans="8:11" ht="12.75">
      <c r="H7574" s="2"/>
      <c r="I7574" s="2"/>
      <c r="J7574" s="2"/>
      <c r="K7574" s="2"/>
    </row>
    <row r="7575" spans="8:11" ht="12.75">
      <c r="H7575" s="2"/>
      <c r="I7575" s="2"/>
      <c r="J7575" s="2"/>
      <c r="K7575" s="2"/>
    </row>
    <row r="7576" spans="8:11" ht="12.75">
      <c r="H7576" s="2"/>
      <c r="I7576" s="2"/>
      <c r="J7576" s="2"/>
      <c r="K7576" s="2"/>
    </row>
    <row r="7577" spans="8:11" ht="12.75">
      <c r="H7577" s="2"/>
      <c r="I7577" s="2"/>
      <c r="J7577" s="2"/>
      <c r="K7577" s="2"/>
    </row>
    <row r="7578" spans="8:11" ht="12.75">
      <c r="H7578" s="2"/>
      <c r="I7578" s="2"/>
      <c r="J7578" s="2"/>
      <c r="K7578" s="2"/>
    </row>
    <row r="7579" spans="8:11" ht="12.75">
      <c r="H7579" s="2"/>
      <c r="I7579" s="2"/>
      <c r="J7579" s="2"/>
      <c r="K7579" s="2"/>
    </row>
    <row r="7580" spans="8:11" ht="12.75">
      <c r="H7580" s="2"/>
      <c r="I7580" s="2"/>
      <c r="J7580" s="2"/>
      <c r="K7580" s="2"/>
    </row>
    <row r="7581" spans="8:11" ht="12.75">
      <c r="H7581" s="2"/>
      <c r="I7581" s="2"/>
      <c r="J7581" s="2"/>
      <c r="K7581" s="2"/>
    </row>
    <row r="7582" spans="8:11" ht="12.75">
      <c r="H7582" s="2"/>
      <c r="I7582" s="2"/>
      <c r="J7582" s="2"/>
      <c r="K7582" s="2"/>
    </row>
    <row r="7583" spans="8:11" ht="12.75">
      <c r="H7583" s="2"/>
      <c r="I7583" s="2"/>
      <c r="J7583" s="2"/>
      <c r="K7583" s="2"/>
    </row>
    <row r="7584" spans="8:11" ht="12.75">
      <c r="H7584" s="2"/>
      <c r="I7584" s="2"/>
      <c r="J7584" s="2"/>
      <c r="K7584" s="2"/>
    </row>
    <row r="7585" spans="8:11" ht="12.75">
      <c r="H7585" s="2"/>
      <c r="I7585" s="2"/>
      <c r="J7585" s="2"/>
      <c r="K7585" s="2"/>
    </row>
    <row r="7586" spans="8:11" ht="12.75">
      <c r="H7586" s="2"/>
      <c r="I7586" s="2"/>
      <c r="J7586" s="2"/>
      <c r="K7586" s="2"/>
    </row>
    <row r="7587" spans="8:11" ht="12.75">
      <c r="H7587" s="2"/>
      <c r="I7587" s="2"/>
      <c r="J7587" s="2"/>
      <c r="K7587" s="2"/>
    </row>
    <row r="7588" spans="8:11" ht="12.75">
      <c r="H7588" s="2"/>
      <c r="I7588" s="2"/>
      <c r="J7588" s="2"/>
      <c r="K7588" s="2"/>
    </row>
    <row r="7589" spans="8:11" ht="12.75">
      <c r="H7589" s="2"/>
      <c r="I7589" s="2"/>
      <c r="J7589" s="2"/>
      <c r="K7589" s="2"/>
    </row>
    <row r="7590" spans="8:11" ht="12.75">
      <c r="H7590" s="2"/>
      <c r="I7590" s="2"/>
      <c r="J7590" s="2"/>
      <c r="K7590" s="2"/>
    </row>
    <row r="7591" spans="8:11" ht="12.75">
      <c r="H7591" s="2"/>
      <c r="I7591" s="2"/>
      <c r="J7591" s="2"/>
      <c r="K7591" s="2"/>
    </row>
    <row r="7592" spans="8:11" ht="12.75">
      <c r="H7592" s="2"/>
      <c r="I7592" s="2"/>
      <c r="J7592" s="2"/>
      <c r="K7592" s="2"/>
    </row>
    <row r="7593" spans="8:11" ht="12.75">
      <c r="H7593" s="2"/>
      <c r="I7593" s="2"/>
      <c r="J7593" s="2"/>
      <c r="K7593" s="2"/>
    </row>
    <row r="7594" spans="8:11" ht="12.75">
      <c r="H7594" s="2"/>
      <c r="I7594" s="2"/>
      <c r="J7594" s="2"/>
      <c r="K7594" s="2"/>
    </row>
    <row r="7595" spans="8:11" ht="12.75">
      <c r="H7595" s="2"/>
      <c r="I7595" s="2"/>
      <c r="J7595" s="2"/>
      <c r="K7595" s="2"/>
    </row>
    <row r="7596" spans="8:11" ht="12.75">
      <c r="H7596" s="2"/>
      <c r="I7596" s="2"/>
      <c r="J7596" s="2"/>
      <c r="K7596" s="2"/>
    </row>
    <row r="7597" spans="8:11" ht="12.75">
      <c r="H7597" s="2"/>
      <c r="I7597" s="2"/>
      <c r="J7597" s="2"/>
      <c r="K7597" s="2"/>
    </row>
    <row r="7598" spans="8:11" ht="12.75">
      <c r="H7598" s="2"/>
      <c r="I7598" s="2"/>
      <c r="J7598" s="2"/>
      <c r="K7598" s="2"/>
    </row>
    <row r="7599" spans="8:11" ht="12.75">
      <c r="H7599" s="2"/>
      <c r="I7599" s="2"/>
      <c r="J7599" s="2"/>
      <c r="K7599" s="2"/>
    </row>
    <row r="7600" spans="8:11" ht="12.75">
      <c r="H7600" s="2"/>
      <c r="I7600" s="2"/>
      <c r="J7600" s="2"/>
      <c r="K7600" s="2"/>
    </row>
    <row r="7601" spans="8:11" ht="12.75">
      <c r="H7601" s="2"/>
      <c r="I7601" s="2"/>
      <c r="J7601" s="2"/>
      <c r="K7601" s="2"/>
    </row>
    <row r="7602" spans="8:11" ht="12.75">
      <c r="H7602" s="2"/>
      <c r="I7602" s="2"/>
      <c r="J7602" s="2"/>
      <c r="K7602" s="2"/>
    </row>
    <row r="7603" spans="8:11" ht="12.75">
      <c r="H7603" s="2"/>
      <c r="I7603" s="2"/>
      <c r="J7603" s="2"/>
      <c r="K7603" s="2"/>
    </row>
    <row r="7604" spans="8:11" ht="12.75">
      <c r="H7604" s="2"/>
      <c r="I7604" s="2"/>
      <c r="J7604" s="2"/>
      <c r="K7604" s="2"/>
    </row>
    <row r="7605" spans="8:11" ht="12.75">
      <c r="H7605" s="2"/>
      <c r="I7605" s="2"/>
      <c r="J7605" s="2"/>
      <c r="K7605" s="2"/>
    </row>
    <row r="7606" spans="8:11" ht="12.75">
      <c r="H7606" s="2"/>
      <c r="I7606" s="2"/>
      <c r="J7606" s="2"/>
      <c r="K7606" s="2"/>
    </row>
    <row r="7607" spans="8:11" ht="12.75">
      <c r="H7607" s="2"/>
      <c r="I7607" s="2"/>
      <c r="J7607" s="2"/>
      <c r="K7607" s="2"/>
    </row>
    <row r="7608" spans="8:11" ht="12.75">
      <c r="H7608" s="2"/>
      <c r="I7608" s="2"/>
      <c r="J7608" s="2"/>
      <c r="K7608" s="2"/>
    </row>
    <row r="7609" spans="8:11" ht="12.75">
      <c r="H7609" s="2"/>
      <c r="I7609" s="2"/>
      <c r="J7609" s="2"/>
      <c r="K7609" s="2"/>
    </row>
    <row r="7610" spans="8:11" ht="12.75">
      <c r="H7610" s="2"/>
      <c r="I7610" s="2"/>
      <c r="J7610" s="2"/>
      <c r="K7610" s="2"/>
    </row>
    <row r="7611" spans="8:11" ht="12.75">
      <c r="H7611" s="2"/>
      <c r="I7611" s="2"/>
      <c r="J7611" s="2"/>
      <c r="K7611" s="2"/>
    </row>
    <row r="7612" spans="8:11" ht="12.75">
      <c r="H7612" s="2"/>
      <c r="I7612" s="2"/>
      <c r="J7612" s="2"/>
      <c r="K7612" s="2"/>
    </row>
    <row r="7613" spans="8:11" ht="12.75">
      <c r="H7613" s="2"/>
      <c r="I7613" s="2"/>
      <c r="J7613" s="2"/>
      <c r="K7613" s="2"/>
    </row>
    <row r="7614" spans="8:11" ht="12.75">
      <c r="H7614" s="2"/>
      <c r="I7614" s="2"/>
      <c r="J7614" s="2"/>
      <c r="K7614" s="2"/>
    </row>
    <row r="7615" spans="8:11" ht="12.75">
      <c r="H7615" s="2"/>
      <c r="I7615" s="2"/>
      <c r="J7615" s="2"/>
      <c r="K7615" s="2"/>
    </row>
    <row r="7616" spans="8:11" ht="12.75">
      <c r="H7616" s="2"/>
      <c r="I7616" s="2"/>
      <c r="J7616" s="2"/>
      <c r="K7616" s="2"/>
    </row>
    <row r="7617" spans="8:11" ht="12.75">
      <c r="H7617" s="2"/>
      <c r="I7617" s="2"/>
      <c r="J7617" s="2"/>
      <c r="K7617" s="2"/>
    </row>
    <row r="7618" spans="8:11" ht="12.75">
      <c r="H7618" s="2"/>
      <c r="I7618" s="2"/>
      <c r="J7618" s="2"/>
      <c r="K7618" s="2"/>
    </row>
    <row r="7619" spans="8:11" ht="12.75">
      <c r="H7619" s="2"/>
      <c r="I7619" s="2"/>
      <c r="J7619" s="2"/>
      <c r="K7619" s="2"/>
    </row>
    <row r="7620" spans="8:11" ht="12.75">
      <c r="H7620" s="2"/>
      <c r="I7620" s="2"/>
      <c r="J7620" s="2"/>
      <c r="K7620" s="2"/>
    </row>
    <row r="7621" spans="8:11" ht="12.75">
      <c r="H7621" s="2"/>
      <c r="I7621" s="2"/>
      <c r="J7621" s="2"/>
      <c r="K7621" s="2"/>
    </row>
    <row r="7622" spans="8:11" ht="12.75">
      <c r="H7622" s="2"/>
      <c r="I7622" s="2"/>
      <c r="J7622" s="2"/>
      <c r="K7622" s="2"/>
    </row>
    <row r="7623" spans="8:11" ht="12.75">
      <c r="H7623" s="2"/>
      <c r="I7623" s="2"/>
      <c r="J7623" s="2"/>
      <c r="K7623" s="2"/>
    </row>
    <row r="7624" spans="8:11" ht="12.75">
      <c r="H7624" s="2"/>
      <c r="I7624" s="2"/>
      <c r="J7624" s="2"/>
      <c r="K7624" s="2"/>
    </row>
    <row r="7625" spans="8:11" ht="12.75">
      <c r="H7625" s="2"/>
      <c r="I7625" s="2"/>
      <c r="J7625" s="2"/>
      <c r="K7625" s="2"/>
    </row>
    <row r="7626" spans="8:11" ht="12.75">
      <c r="H7626" s="2"/>
      <c r="I7626" s="2"/>
      <c r="J7626" s="2"/>
      <c r="K7626" s="2"/>
    </row>
    <row r="7627" spans="8:11" ht="12.75">
      <c r="H7627" s="2"/>
      <c r="I7627" s="2"/>
      <c r="J7627" s="2"/>
      <c r="K7627" s="2"/>
    </row>
    <row r="7628" spans="8:11" ht="12.75">
      <c r="H7628" s="2"/>
      <c r="I7628" s="2"/>
      <c r="J7628" s="2"/>
      <c r="K7628" s="2"/>
    </row>
    <row r="7629" spans="8:11" ht="12.75">
      <c r="H7629" s="2"/>
      <c r="I7629" s="2"/>
      <c r="J7629" s="2"/>
      <c r="K7629" s="2"/>
    </row>
    <row r="7630" spans="8:11" ht="12.75">
      <c r="H7630" s="2"/>
      <c r="I7630" s="2"/>
      <c r="J7630" s="2"/>
      <c r="K7630" s="2"/>
    </row>
    <row r="7631" spans="8:11" ht="12.75">
      <c r="H7631" s="2"/>
      <c r="I7631" s="2"/>
      <c r="J7631" s="2"/>
      <c r="K7631" s="2"/>
    </row>
    <row r="7632" spans="8:11" ht="12.75">
      <c r="H7632" s="2"/>
      <c r="I7632" s="2"/>
      <c r="J7632" s="2"/>
      <c r="K7632" s="2"/>
    </row>
    <row r="7633" spans="8:11" ht="12.75">
      <c r="H7633" s="2"/>
      <c r="I7633" s="2"/>
      <c r="J7633" s="2"/>
      <c r="K7633" s="2"/>
    </row>
    <row r="7634" spans="8:11" ht="12.75">
      <c r="H7634" s="2"/>
      <c r="I7634" s="2"/>
      <c r="J7634" s="2"/>
      <c r="K7634" s="2"/>
    </row>
    <row r="7635" spans="8:11" ht="12.75">
      <c r="H7635" s="2"/>
      <c r="I7635" s="2"/>
      <c r="J7635" s="2"/>
      <c r="K7635" s="2"/>
    </row>
    <row r="7636" spans="8:11" ht="12.75">
      <c r="H7636" s="2"/>
      <c r="I7636" s="2"/>
      <c r="J7636" s="2"/>
      <c r="K7636" s="2"/>
    </row>
    <row r="7637" spans="8:11" ht="12.75">
      <c r="H7637" s="2"/>
      <c r="I7637" s="2"/>
      <c r="J7637" s="2"/>
      <c r="K7637" s="2"/>
    </row>
    <row r="7638" spans="8:11" ht="12.75">
      <c r="H7638" s="2"/>
      <c r="I7638" s="2"/>
      <c r="J7638" s="2"/>
      <c r="K7638" s="2"/>
    </row>
    <row r="7639" spans="8:11" ht="12.75">
      <c r="H7639" s="2"/>
      <c r="I7639" s="2"/>
      <c r="J7639" s="2"/>
      <c r="K7639" s="2"/>
    </row>
    <row r="7640" spans="8:11" ht="12.75">
      <c r="H7640" s="2"/>
      <c r="I7640" s="2"/>
      <c r="J7640" s="2"/>
      <c r="K7640" s="2"/>
    </row>
    <row r="7641" spans="8:11" ht="12.75">
      <c r="H7641" s="2"/>
      <c r="I7641" s="2"/>
      <c r="J7641" s="2"/>
      <c r="K7641" s="2"/>
    </row>
    <row r="7642" spans="8:11" ht="12.75">
      <c r="H7642" s="2"/>
      <c r="I7642" s="2"/>
      <c r="J7642" s="2"/>
      <c r="K7642" s="2"/>
    </row>
    <row r="7643" spans="8:11" ht="12.75">
      <c r="H7643" s="2"/>
      <c r="I7643" s="2"/>
      <c r="J7643" s="2"/>
      <c r="K7643" s="2"/>
    </row>
    <row r="7644" spans="8:11" ht="12.75">
      <c r="H7644" s="2"/>
      <c r="I7644" s="2"/>
      <c r="J7644" s="2"/>
      <c r="K7644" s="2"/>
    </row>
    <row r="7645" spans="8:11" ht="12.75">
      <c r="H7645" s="2"/>
      <c r="I7645" s="2"/>
      <c r="J7645" s="2"/>
      <c r="K7645" s="2"/>
    </row>
    <row r="7646" spans="8:11" ht="12.75">
      <c r="H7646" s="2"/>
      <c r="I7646" s="2"/>
      <c r="J7646" s="2"/>
      <c r="K7646" s="2"/>
    </row>
    <row r="7647" spans="8:11" ht="12.75">
      <c r="H7647" s="2"/>
      <c r="I7647" s="2"/>
      <c r="J7647" s="2"/>
      <c r="K7647" s="2"/>
    </row>
    <row r="7648" spans="8:11" ht="12.75">
      <c r="H7648" s="2"/>
      <c r="I7648" s="2"/>
      <c r="J7648" s="2"/>
      <c r="K7648" s="2"/>
    </row>
    <row r="7649" spans="8:11" ht="12.75">
      <c r="H7649" s="2"/>
      <c r="I7649" s="2"/>
      <c r="J7649" s="2"/>
      <c r="K7649" s="2"/>
    </row>
    <row r="7650" spans="8:11" ht="12.75">
      <c r="H7650" s="2"/>
      <c r="I7650" s="2"/>
      <c r="J7650" s="2"/>
      <c r="K7650" s="2"/>
    </row>
    <row r="7651" spans="8:11" ht="12.75">
      <c r="H7651" s="2"/>
      <c r="I7651" s="2"/>
      <c r="J7651" s="2"/>
      <c r="K7651" s="2"/>
    </row>
    <row r="7652" spans="8:11" ht="12.75">
      <c r="H7652" s="2"/>
      <c r="I7652" s="2"/>
      <c r="J7652" s="2"/>
      <c r="K7652" s="2"/>
    </row>
    <row r="7653" spans="8:11" ht="12.75">
      <c r="H7653" s="2"/>
      <c r="I7653" s="2"/>
      <c r="J7653" s="2"/>
      <c r="K7653" s="2"/>
    </row>
    <row r="7654" spans="8:11" ht="12.75">
      <c r="H7654" s="2"/>
      <c r="I7654" s="2"/>
      <c r="J7654" s="2"/>
      <c r="K7654" s="2"/>
    </row>
    <row r="7655" spans="8:11" ht="12.75">
      <c r="H7655" s="2"/>
      <c r="I7655" s="2"/>
      <c r="J7655" s="2"/>
      <c r="K7655" s="2"/>
    </row>
    <row r="7656" spans="8:11" ht="12.75">
      <c r="H7656" s="2"/>
      <c r="I7656" s="2"/>
      <c r="J7656" s="2"/>
      <c r="K7656" s="2"/>
    </row>
    <row r="7657" spans="8:11" ht="12.75">
      <c r="H7657" s="2"/>
      <c r="I7657" s="2"/>
      <c r="J7657" s="2"/>
      <c r="K7657" s="2"/>
    </row>
    <row r="7658" spans="8:11" ht="12.75">
      <c r="H7658" s="2"/>
      <c r="I7658" s="2"/>
      <c r="J7658" s="2"/>
      <c r="K7658" s="2"/>
    </row>
    <row r="7659" spans="8:11" ht="12.75">
      <c r="H7659" s="2"/>
      <c r="I7659" s="2"/>
      <c r="J7659" s="2"/>
      <c r="K7659" s="2"/>
    </row>
    <row r="7660" spans="8:11" ht="12.75">
      <c r="H7660" s="2"/>
      <c r="I7660" s="2"/>
      <c r="J7660" s="2"/>
      <c r="K7660" s="2"/>
    </row>
    <row r="7661" spans="8:11" ht="12.75">
      <c r="H7661" s="2"/>
      <c r="I7661" s="2"/>
      <c r="J7661" s="2"/>
      <c r="K7661" s="2"/>
    </row>
    <row r="7662" spans="8:11" ht="12.75">
      <c r="H7662" s="2"/>
      <c r="I7662" s="2"/>
      <c r="J7662" s="2"/>
      <c r="K7662" s="2"/>
    </row>
    <row r="7663" spans="8:11" ht="12.75">
      <c r="H7663" s="2"/>
      <c r="I7663" s="2"/>
      <c r="J7663" s="2"/>
      <c r="K7663" s="2"/>
    </row>
    <row r="7664" spans="8:11" ht="12.75">
      <c r="H7664" s="2"/>
      <c r="I7664" s="2"/>
      <c r="J7664" s="2"/>
      <c r="K7664" s="2"/>
    </row>
    <row r="7665" spans="8:11" ht="12.75">
      <c r="H7665" s="2"/>
      <c r="I7665" s="2"/>
      <c r="J7665" s="2"/>
      <c r="K7665" s="2"/>
    </row>
    <row r="7666" spans="8:11" ht="12.75">
      <c r="H7666" s="2"/>
      <c r="I7666" s="2"/>
      <c r="J7666" s="2"/>
      <c r="K7666" s="2"/>
    </row>
    <row r="7667" spans="8:11" ht="12.75">
      <c r="H7667" s="2"/>
      <c r="I7667" s="2"/>
      <c r="J7667" s="2"/>
      <c r="K7667" s="2"/>
    </row>
    <row r="7668" spans="8:11" ht="12.75">
      <c r="H7668" s="2"/>
      <c r="I7668" s="2"/>
      <c r="J7668" s="2"/>
      <c r="K7668" s="2"/>
    </row>
    <row r="7669" spans="8:11" ht="12.75">
      <c r="H7669" s="2"/>
      <c r="I7669" s="2"/>
      <c r="J7669" s="2"/>
      <c r="K7669" s="2"/>
    </row>
    <row r="7670" spans="8:11" ht="12.75">
      <c r="H7670" s="2"/>
      <c r="I7670" s="2"/>
      <c r="J7670" s="2"/>
      <c r="K7670" s="2"/>
    </row>
    <row r="7671" spans="8:11" ht="12.75">
      <c r="H7671" s="2"/>
      <c r="I7671" s="2"/>
      <c r="J7671" s="2"/>
      <c r="K7671" s="2"/>
    </row>
    <row r="7672" spans="8:11" ht="12.75">
      <c r="H7672" s="2"/>
      <c r="I7672" s="2"/>
      <c r="J7672" s="2"/>
      <c r="K7672" s="2"/>
    </row>
    <row r="7673" spans="8:11" ht="12.75">
      <c r="H7673" s="2"/>
      <c r="I7673" s="2"/>
      <c r="J7673" s="2"/>
      <c r="K7673" s="2"/>
    </row>
    <row r="7674" spans="8:11" ht="12.75">
      <c r="H7674" s="2"/>
      <c r="I7674" s="2"/>
      <c r="J7674" s="2"/>
      <c r="K7674" s="2"/>
    </row>
    <row r="7675" spans="8:11" ht="12.75">
      <c r="H7675" s="2"/>
      <c r="I7675" s="2"/>
      <c r="J7675" s="2"/>
      <c r="K7675" s="2"/>
    </row>
    <row r="7676" spans="8:11" ht="12.75">
      <c r="H7676" s="2"/>
      <c r="I7676" s="2"/>
      <c r="J7676" s="2"/>
      <c r="K7676" s="2"/>
    </row>
    <row r="7677" spans="8:11" ht="12.75">
      <c r="H7677" s="2"/>
      <c r="I7677" s="2"/>
      <c r="J7677" s="2"/>
      <c r="K7677" s="2"/>
    </row>
    <row r="7678" spans="8:11" ht="12.75">
      <c r="H7678" s="2"/>
      <c r="I7678" s="2"/>
      <c r="J7678" s="2"/>
      <c r="K7678" s="2"/>
    </row>
    <row r="7679" spans="8:11" ht="12.75">
      <c r="H7679" s="2"/>
      <c r="I7679" s="2"/>
      <c r="J7679" s="2"/>
      <c r="K7679" s="2"/>
    </row>
    <row r="7680" spans="8:11" ht="12.75">
      <c r="H7680" s="2"/>
      <c r="I7680" s="2"/>
      <c r="J7680" s="2"/>
      <c r="K7680" s="2"/>
    </row>
    <row r="7681" spans="8:11" ht="12.75">
      <c r="H7681" s="2"/>
      <c r="I7681" s="2"/>
      <c r="J7681" s="2"/>
      <c r="K7681" s="2"/>
    </row>
    <row r="7682" spans="8:11" ht="12.75">
      <c r="H7682" s="2"/>
      <c r="I7682" s="2"/>
      <c r="J7682" s="2"/>
      <c r="K7682" s="2"/>
    </row>
    <row r="7683" spans="8:11" ht="12.75">
      <c r="H7683" s="2"/>
      <c r="I7683" s="2"/>
      <c r="J7683" s="2"/>
      <c r="K7683" s="2"/>
    </row>
    <row r="7684" spans="8:11" ht="12.75">
      <c r="H7684" s="2"/>
      <c r="I7684" s="2"/>
      <c r="J7684" s="2"/>
      <c r="K7684" s="2"/>
    </row>
    <row r="7685" spans="8:11" ht="12.75">
      <c r="H7685" s="2"/>
      <c r="I7685" s="2"/>
      <c r="J7685" s="2"/>
      <c r="K7685" s="2"/>
    </row>
    <row r="7686" spans="8:11" ht="12.75">
      <c r="H7686" s="2"/>
      <c r="I7686" s="2"/>
      <c r="J7686" s="2"/>
      <c r="K7686" s="2"/>
    </row>
    <row r="7687" spans="8:11" ht="12.75">
      <c r="H7687" s="2"/>
      <c r="I7687" s="2"/>
      <c r="J7687" s="2"/>
      <c r="K7687" s="2"/>
    </row>
    <row r="7688" spans="8:11" ht="12.75">
      <c r="H7688" s="2"/>
      <c r="I7688" s="2"/>
      <c r="J7688" s="2"/>
      <c r="K7688" s="2"/>
    </row>
    <row r="7689" spans="8:11" ht="12.75">
      <c r="H7689" s="2"/>
      <c r="I7689" s="2"/>
      <c r="J7689" s="2"/>
      <c r="K7689" s="2"/>
    </row>
    <row r="7690" spans="8:11" ht="12.75">
      <c r="H7690" s="2"/>
      <c r="I7690" s="2"/>
      <c r="J7690" s="2"/>
      <c r="K7690" s="2"/>
    </row>
    <row r="7691" spans="8:11" ht="12.75">
      <c r="H7691" s="2"/>
      <c r="I7691" s="2"/>
      <c r="J7691" s="2"/>
      <c r="K7691" s="2"/>
    </row>
    <row r="7692" spans="8:11" ht="12.75">
      <c r="H7692" s="2"/>
      <c r="I7692" s="2"/>
      <c r="J7692" s="2"/>
      <c r="K7692" s="2"/>
    </row>
    <row r="7693" spans="8:11" ht="12.75">
      <c r="H7693" s="2"/>
      <c r="I7693" s="2"/>
      <c r="J7693" s="2"/>
      <c r="K7693" s="2"/>
    </row>
    <row r="7694" spans="8:11" ht="12.75">
      <c r="H7694" s="2"/>
      <c r="I7694" s="2"/>
      <c r="J7694" s="2"/>
      <c r="K7694" s="2"/>
    </row>
    <row r="7695" spans="8:11" ht="12.75">
      <c r="H7695" s="2"/>
      <c r="I7695" s="2"/>
      <c r="J7695" s="2"/>
      <c r="K7695" s="2"/>
    </row>
    <row r="7696" spans="8:11" ht="12.75">
      <c r="H7696" s="2"/>
      <c r="I7696" s="2"/>
      <c r="J7696" s="2"/>
      <c r="K7696" s="2"/>
    </row>
    <row r="7697" spans="8:11" ht="12.75">
      <c r="H7697" s="2"/>
      <c r="I7697" s="2"/>
      <c r="J7697" s="2"/>
      <c r="K7697" s="2"/>
    </row>
    <row r="7698" spans="8:11" ht="12.75">
      <c r="H7698" s="2"/>
      <c r="I7698" s="2"/>
      <c r="J7698" s="2"/>
      <c r="K7698" s="2"/>
    </row>
    <row r="7699" spans="8:11" ht="12.75">
      <c r="H7699" s="2"/>
      <c r="I7699" s="2"/>
      <c r="J7699" s="2"/>
      <c r="K7699" s="2"/>
    </row>
    <row r="7700" spans="8:11" ht="12.75">
      <c r="H7700" s="2"/>
      <c r="I7700" s="2"/>
      <c r="J7700" s="2"/>
      <c r="K7700" s="2"/>
    </row>
    <row r="7701" spans="8:11" ht="12.75">
      <c r="H7701" s="2"/>
      <c r="I7701" s="2"/>
      <c r="J7701" s="2"/>
      <c r="K7701" s="2"/>
    </row>
    <row r="7702" spans="8:11" ht="12.75">
      <c r="H7702" s="2"/>
      <c r="I7702" s="2"/>
      <c r="J7702" s="2"/>
      <c r="K7702" s="2"/>
    </row>
    <row r="7703" spans="8:11" ht="12.75">
      <c r="H7703" s="2"/>
      <c r="I7703" s="2"/>
      <c r="J7703" s="2"/>
      <c r="K7703" s="2"/>
    </row>
    <row r="7704" spans="8:11" ht="12.75">
      <c r="H7704" s="2"/>
      <c r="I7704" s="2"/>
      <c r="J7704" s="2"/>
      <c r="K7704" s="2"/>
    </row>
    <row r="7705" spans="8:11" ht="12.75">
      <c r="H7705" s="2"/>
      <c r="I7705" s="2"/>
      <c r="J7705" s="2"/>
      <c r="K7705" s="2"/>
    </row>
    <row r="7706" spans="8:11" ht="12.75">
      <c r="H7706" s="2"/>
      <c r="I7706" s="2"/>
      <c r="J7706" s="2"/>
      <c r="K7706" s="2"/>
    </row>
    <row r="7707" spans="8:11" ht="12.75">
      <c r="H7707" s="2"/>
      <c r="I7707" s="2"/>
      <c r="J7707" s="2"/>
      <c r="K7707" s="2"/>
    </row>
    <row r="7708" spans="8:11" ht="12.75">
      <c r="H7708" s="2"/>
      <c r="I7708" s="2"/>
      <c r="J7708" s="2"/>
      <c r="K7708" s="2"/>
    </row>
    <row r="7709" spans="8:11" ht="12.75">
      <c r="H7709" s="2"/>
      <c r="I7709" s="2"/>
      <c r="J7709" s="2"/>
      <c r="K7709" s="2"/>
    </row>
    <row r="7710" spans="8:11" ht="12.75">
      <c r="H7710" s="2"/>
      <c r="I7710" s="2"/>
      <c r="J7710" s="2"/>
      <c r="K7710" s="2"/>
    </row>
    <row r="7711" spans="8:11" ht="12.75">
      <c r="H7711" s="2"/>
      <c r="I7711" s="2"/>
      <c r="J7711" s="2"/>
      <c r="K7711" s="2"/>
    </row>
    <row r="7712" spans="8:11" ht="12.75">
      <c r="H7712" s="2"/>
      <c r="I7712" s="2"/>
      <c r="J7712" s="2"/>
      <c r="K7712" s="2"/>
    </row>
    <row r="7713" spans="8:11" ht="12.75">
      <c r="H7713" s="2"/>
      <c r="I7713" s="2"/>
      <c r="J7713" s="2"/>
      <c r="K7713" s="2"/>
    </row>
    <row r="7714" spans="8:11" ht="12.75">
      <c r="H7714" s="2"/>
      <c r="I7714" s="2"/>
      <c r="J7714" s="2"/>
      <c r="K7714" s="2"/>
    </row>
    <row r="7715" spans="8:11" ht="12.75">
      <c r="H7715" s="2"/>
      <c r="I7715" s="2"/>
      <c r="J7715" s="2"/>
      <c r="K7715" s="2"/>
    </row>
    <row r="7716" spans="8:11" ht="12.75">
      <c r="H7716" s="2"/>
      <c r="I7716" s="2"/>
      <c r="J7716" s="2"/>
      <c r="K7716" s="2"/>
    </row>
    <row r="7717" spans="8:11" ht="12.75">
      <c r="H7717" s="2"/>
      <c r="I7717" s="2"/>
      <c r="J7717" s="2"/>
      <c r="K7717" s="2"/>
    </row>
    <row r="7718" spans="8:11" ht="12.75">
      <c r="H7718" s="2"/>
      <c r="I7718" s="2"/>
      <c r="J7718" s="2"/>
      <c r="K7718" s="2"/>
    </row>
    <row r="7719" spans="8:11" ht="12.75">
      <c r="H7719" s="2"/>
      <c r="I7719" s="2"/>
      <c r="J7719" s="2"/>
      <c r="K7719" s="2"/>
    </row>
    <row r="7720" spans="8:11" ht="12.75">
      <c r="H7720" s="2"/>
      <c r="I7720" s="2"/>
      <c r="J7720" s="2"/>
      <c r="K7720" s="2"/>
    </row>
    <row r="7721" spans="8:11" ht="12.75">
      <c r="H7721" s="2"/>
      <c r="I7721" s="2"/>
      <c r="J7721" s="2"/>
      <c r="K7721" s="2"/>
    </row>
    <row r="7722" spans="8:11" ht="12.75">
      <c r="H7722" s="2"/>
      <c r="I7722" s="2"/>
      <c r="J7722" s="2"/>
      <c r="K7722" s="2"/>
    </row>
    <row r="7723" spans="8:11" ht="12.75">
      <c r="H7723" s="2"/>
      <c r="I7723" s="2"/>
      <c r="J7723" s="2"/>
      <c r="K7723" s="2"/>
    </row>
    <row r="7724" spans="8:11" ht="12.75">
      <c r="H7724" s="2"/>
      <c r="I7724" s="2"/>
      <c r="J7724" s="2"/>
      <c r="K7724" s="2"/>
    </row>
    <row r="7725" spans="8:11" ht="12.75">
      <c r="H7725" s="2"/>
      <c r="I7725" s="2"/>
      <c r="J7725" s="2"/>
      <c r="K7725" s="2"/>
    </row>
    <row r="7726" spans="8:11" ht="12.75">
      <c r="H7726" s="2"/>
      <c r="I7726" s="2"/>
      <c r="J7726" s="2"/>
      <c r="K7726" s="2"/>
    </row>
    <row r="7727" spans="8:11" ht="12.75">
      <c r="H7727" s="2"/>
      <c r="I7727" s="2"/>
      <c r="J7727" s="2"/>
      <c r="K7727" s="2"/>
    </row>
    <row r="7728" spans="8:11" ht="12.75">
      <c r="H7728" s="2"/>
      <c r="I7728" s="2"/>
      <c r="J7728" s="2"/>
      <c r="K7728" s="2"/>
    </row>
    <row r="7729" spans="8:11" ht="12.75">
      <c r="H7729" s="2"/>
      <c r="I7729" s="2"/>
      <c r="J7729" s="2"/>
      <c r="K7729" s="2"/>
    </row>
    <row r="7730" spans="8:11" ht="12.75">
      <c r="H7730" s="2"/>
      <c r="I7730" s="2"/>
      <c r="J7730" s="2"/>
      <c r="K7730" s="2"/>
    </row>
    <row r="7731" spans="8:11" ht="12.75">
      <c r="H7731" s="2"/>
      <c r="I7731" s="2"/>
      <c r="J7731" s="2"/>
      <c r="K7731" s="2"/>
    </row>
    <row r="7732" spans="8:11" ht="12.75">
      <c r="H7732" s="2"/>
      <c r="I7732" s="2"/>
      <c r="J7732" s="2"/>
      <c r="K7732" s="2"/>
    </row>
    <row r="7733" spans="8:11" ht="12.75">
      <c r="H7733" s="2"/>
      <c r="I7733" s="2"/>
      <c r="J7733" s="2"/>
      <c r="K7733" s="2"/>
    </row>
    <row r="7734" spans="8:11" ht="12.75">
      <c r="H7734" s="2"/>
      <c r="I7734" s="2"/>
      <c r="J7734" s="2"/>
      <c r="K7734" s="2"/>
    </row>
    <row r="7735" spans="8:11" ht="12.75">
      <c r="H7735" s="2"/>
      <c r="I7735" s="2"/>
      <c r="J7735" s="2"/>
      <c r="K7735" s="2"/>
    </row>
    <row r="7736" spans="8:11" ht="12.75">
      <c r="H7736" s="2"/>
      <c r="I7736" s="2"/>
      <c r="J7736" s="2"/>
      <c r="K7736" s="2"/>
    </row>
    <row r="7737" spans="8:11" ht="12.75">
      <c r="H7737" s="2"/>
      <c r="I7737" s="2"/>
      <c r="J7737" s="2"/>
      <c r="K7737" s="2"/>
    </row>
    <row r="7738" spans="8:11" ht="12.75">
      <c r="H7738" s="2"/>
      <c r="I7738" s="2"/>
      <c r="J7738" s="2"/>
      <c r="K7738" s="2"/>
    </row>
    <row r="7739" spans="8:11" ht="12.75">
      <c r="H7739" s="2"/>
      <c r="I7739" s="2"/>
      <c r="J7739" s="2"/>
      <c r="K7739" s="2"/>
    </row>
    <row r="7740" spans="8:11" ht="12.75">
      <c r="H7740" s="2"/>
      <c r="I7740" s="2"/>
      <c r="J7740" s="2"/>
      <c r="K7740" s="2"/>
    </row>
    <row r="7741" spans="8:11" ht="12.75">
      <c r="H7741" s="2"/>
      <c r="I7741" s="2"/>
      <c r="J7741" s="2"/>
      <c r="K7741" s="2"/>
    </row>
    <row r="7742" spans="8:11" ht="12.75">
      <c r="H7742" s="2"/>
      <c r="I7742" s="2"/>
      <c r="J7742" s="2"/>
      <c r="K7742" s="2"/>
    </row>
    <row r="7743" spans="8:11" ht="12.75">
      <c r="H7743" s="2"/>
      <c r="I7743" s="2"/>
      <c r="J7743" s="2"/>
      <c r="K7743" s="2"/>
    </row>
    <row r="7744" spans="8:11" ht="12.75">
      <c r="H7744" s="2"/>
      <c r="I7744" s="2"/>
      <c r="J7744" s="2"/>
      <c r="K7744" s="2"/>
    </row>
    <row r="7745" spans="8:11" ht="12.75">
      <c r="H7745" s="2"/>
      <c r="I7745" s="2"/>
      <c r="J7745" s="2"/>
      <c r="K7745" s="2"/>
    </row>
    <row r="7746" spans="8:11" ht="12.75">
      <c r="H7746" s="2"/>
      <c r="I7746" s="2"/>
      <c r="J7746" s="2"/>
      <c r="K7746" s="2"/>
    </row>
    <row r="7747" spans="8:11" ht="12.75">
      <c r="H7747" s="2"/>
      <c r="I7747" s="2"/>
      <c r="J7747" s="2"/>
      <c r="K7747" s="2"/>
    </row>
    <row r="7748" spans="8:11" ht="12.75">
      <c r="H7748" s="2"/>
      <c r="I7748" s="2"/>
      <c r="J7748" s="2"/>
      <c r="K7748" s="2"/>
    </row>
    <row r="7749" spans="8:11" ht="12.75">
      <c r="H7749" s="2"/>
      <c r="I7749" s="2"/>
      <c r="J7749" s="2"/>
      <c r="K7749" s="2"/>
    </row>
    <row r="7750" spans="8:11" ht="12.75">
      <c r="H7750" s="2"/>
      <c r="I7750" s="2"/>
      <c r="J7750" s="2"/>
      <c r="K7750" s="2"/>
    </row>
    <row r="7751" spans="8:11" ht="12.75">
      <c r="H7751" s="2"/>
      <c r="I7751" s="2"/>
      <c r="J7751" s="2"/>
      <c r="K7751" s="2"/>
    </row>
    <row r="7752" spans="8:11" ht="12.75">
      <c r="H7752" s="2"/>
      <c r="I7752" s="2"/>
      <c r="J7752" s="2"/>
      <c r="K7752" s="2"/>
    </row>
    <row r="7753" spans="8:11" ht="12.75">
      <c r="H7753" s="2"/>
      <c r="I7753" s="2"/>
      <c r="J7753" s="2"/>
      <c r="K7753" s="2"/>
    </row>
    <row r="7754" spans="8:11" ht="12.75">
      <c r="H7754" s="2"/>
      <c r="I7754" s="2"/>
      <c r="J7754" s="2"/>
      <c r="K7754" s="2"/>
    </row>
    <row r="7755" spans="8:11" ht="12.75">
      <c r="H7755" s="2"/>
      <c r="I7755" s="2"/>
      <c r="J7755" s="2"/>
      <c r="K7755" s="2"/>
    </row>
    <row r="7756" spans="8:11" ht="12.75">
      <c r="H7756" s="2"/>
      <c r="I7756" s="2"/>
      <c r="J7756" s="2"/>
      <c r="K7756" s="2"/>
    </row>
    <row r="7757" spans="8:11" ht="12.75">
      <c r="H7757" s="2"/>
      <c r="I7757" s="2"/>
      <c r="J7757" s="2"/>
      <c r="K7757" s="2"/>
    </row>
    <row r="7758" spans="8:11" ht="12.75">
      <c r="H7758" s="2"/>
      <c r="I7758" s="2"/>
      <c r="J7758" s="2"/>
      <c r="K7758" s="2"/>
    </row>
    <row r="7759" spans="8:11" ht="12.75">
      <c r="H7759" s="2"/>
      <c r="I7759" s="2"/>
      <c r="J7759" s="2"/>
      <c r="K7759" s="2"/>
    </row>
    <row r="7760" spans="8:11" ht="12.75">
      <c r="H7760" s="2"/>
      <c r="I7760" s="2"/>
      <c r="J7760" s="2"/>
      <c r="K7760" s="2"/>
    </row>
    <row r="7761" spans="8:11" ht="12.75">
      <c r="H7761" s="2"/>
      <c r="I7761" s="2"/>
      <c r="J7761" s="2"/>
      <c r="K7761" s="2"/>
    </row>
    <row r="7762" spans="8:11" ht="12.75">
      <c r="H7762" s="2"/>
      <c r="I7762" s="2"/>
      <c r="J7762" s="2"/>
      <c r="K7762" s="2"/>
    </row>
    <row r="7763" spans="8:11" ht="12.75">
      <c r="H7763" s="2"/>
      <c r="I7763" s="2"/>
      <c r="J7763" s="2"/>
      <c r="K7763" s="2"/>
    </row>
    <row r="7764" spans="8:11" ht="12.75">
      <c r="H7764" s="2"/>
      <c r="I7764" s="2"/>
      <c r="J7764" s="2"/>
      <c r="K7764" s="2"/>
    </row>
    <row r="7765" spans="8:11" ht="12.75">
      <c r="H7765" s="2"/>
      <c r="I7765" s="2"/>
      <c r="J7765" s="2"/>
      <c r="K7765" s="2"/>
    </row>
    <row r="7766" spans="8:11" ht="12.75">
      <c r="H7766" s="2"/>
      <c r="I7766" s="2"/>
      <c r="J7766" s="2"/>
      <c r="K7766" s="2"/>
    </row>
    <row r="7767" spans="8:11" ht="12.75">
      <c r="H7767" s="2"/>
      <c r="I7767" s="2"/>
      <c r="J7767" s="2"/>
      <c r="K7767" s="2"/>
    </row>
    <row r="7768" spans="8:11" ht="12.75">
      <c r="H7768" s="2"/>
      <c r="I7768" s="2"/>
      <c r="J7768" s="2"/>
      <c r="K7768" s="2"/>
    </row>
    <row r="7769" spans="8:11" ht="12.75">
      <c r="H7769" s="2"/>
      <c r="I7769" s="2"/>
      <c r="J7769" s="2"/>
      <c r="K7769" s="2"/>
    </row>
    <row r="7770" spans="8:11" ht="12.75">
      <c r="H7770" s="2"/>
      <c r="I7770" s="2"/>
      <c r="J7770" s="2"/>
      <c r="K7770" s="2"/>
    </row>
    <row r="7771" spans="8:11" ht="12.75">
      <c r="H7771" s="2"/>
      <c r="I7771" s="2"/>
      <c r="J7771" s="2"/>
      <c r="K7771" s="2"/>
    </row>
    <row r="7772" spans="8:11" ht="12.75">
      <c r="H7772" s="2"/>
      <c r="I7772" s="2"/>
      <c r="J7772" s="2"/>
      <c r="K7772" s="2"/>
    </row>
    <row r="7773" spans="8:11" ht="12.75">
      <c r="H7773" s="2"/>
      <c r="I7773" s="2"/>
      <c r="J7773" s="2"/>
      <c r="K7773" s="2"/>
    </row>
    <row r="7774" spans="8:11" ht="12.75">
      <c r="H7774" s="2"/>
      <c r="I7774" s="2"/>
      <c r="J7774" s="2"/>
      <c r="K7774" s="2"/>
    </row>
    <row r="7775" spans="8:11" ht="12.75">
      <c r="H7775" s="2"/>
      <c r="I7775" s="2"/>
      <c r="J7775" s="2"/>
      <c r="K7775" s="2"/>
    </row>
    <row r="7776" spans="8:11" ht="12.75">
      <c r="H7776" s="2"/>
      <c r="I7776" s="2"/>
      <c r="J7776" s="2"/>
      <c r="K7776" s="2"/>
    </row>
    <row r="7777" spans="8:11" ht="12.75">
      <c r="H7777" s="2"/>
      <c r="I7777" s="2"/>
      <c r="J7777" s="2"/>
      <c r="K7777" s="2"/>
    </row>
    <row r="7778" spans="8:11" ht="12.75">
      <c r="H7778" s="2"/>
      <c r="I7778" s="2"/>
      <c r="J7778" s="2"/>
      <c r="K7778" s="2"/>
    </row>
    <row r="7779" spans="8:11" ht="12.75">
      <c r="H7779" s="2"/>
      <c r="I7779" s="2"/>
      <c r="J7779" s="2"/>
      <c r="K7779" s="2"/>
    </row>
    <row r="7780" spans="8:11" ht="12.75">
      <c r="H7780" s="2"/>
      <c r="I7780" s="2"/>
      <c r="J7780" s="2"/>
      <c r="K7780" s="2"/>
    </row>
    <row r="7781" spans="8:11" ht="12.75">
      <c r="H7781" s="2"/>
      <c r="I7781" s="2"/>
      <c r="J7781" s="2"/>
      <c r="K7781" s="2"/>
    </row>
    <row r="7782" spans="8:11" ht="12.75">
      <c r="H7782" s="2"/>
      <c r="I7782" s="2"/>
      <c r="J7782" s="2"/>
      <c r="K7782" s="2"/>
    </row>
    <row r="7783" spans="8:11" ht="12.75">
      <c r="H7783" s="2"/>
      <c r="I7783" s="2"/>
      <c r="J7783" s="2"/>
      <c r="K7783" s="2"/>
    </row>
    <row r="7784" spans="8:11" ht="12.75">
      <c r="H7784" s="2"/>
      <c r="I7784" s="2"/>
      <c r="J7784" s="2"/>
      <c r="K7784" s="2"/>
    </row>
    <row r="7785" spans="8:11" ht="12.75">
      <c r="H7785" s="2"/>
      <c r="I7785" s="2"/>
      <c r="J7785" s="2"/>
      <c r="K7785" s="2"/>
    </row>
    <row r="7786" spans="8:11" ht="12.75">
      <c r="H7786" s="2"/>
      <c r="I7786" s="2"/>
      <c r="J7786" s="2"/>
      <c r="K7786" s="2"/>
    </row>
    <row r="7787" spans="8:11" ht="12.75">
      <c r="H7787" s="2"/>
      <c r="I7787" s="2"/>
      <c r="J7787" s="2"/>
      <c r="K7787" s="2"/>
    </row>
    <row r="7788" spans="8:11" ht="12.75">
      <c r="H7788" s="2"/>
      <c r="I7788" s="2"/>
      <c r="J7788" s="2"/>
      <c r="K7788" s="2"/>
    </row>
    <row r="7789" spans="8:11" ht="12.75">
      <c r="H7789" s="2"/>
      <c r="I7789" s="2"/>
      <c r="J7789" s="2"/>
      <c r="K7789" s="2"/>
    </row>
    <row r="7790" spans="8:11" ht="12.75">
      <c r="H7790" s="2"/>
      <c r="I7790" s="2"/>
      <c r="J7790" s="2"/>
      <c r="K7790" s="2"/>
    </row>
    <row r="7791" spans="8:11" ht="12.75">
      <c r="H7791" s="2"/>
      <c r="I7791" s="2"/>
      <c r="J7791" s="2"/>
      <c r="K7791" s="2"/>
    </row>
    <row r="7792" spans="8:11" ht="12.75">
      <c r="H7792" s="2"/>
      <c r="I7792" s="2"/>
      <c r="J7792" s="2"/>
      <c r="K7792" s="2"/>
    </row>
    <row r="7793" spans="8:11" ht="12.75">
      <c r="H7793" s="2"/>
      <c r="I7793" s="2"/>
      <c r="J7793" s="2"/>
      <c r="K7793" s="2"/>
    </row>
    <row r="7794" spans="8:11" ht="12.75">
      <c r="H7794" s="2"/>
      <c r="I7794" s="2"/>
      <c r="J7794" s="2"/>
      <c r="K7794" s="2"/>
    </row>
    <row r="7795" spans="8:11" ht="12.75">
      <c r="H7795" s="2"/>
      <c r="I7795" s="2"/>
      <c r="J7795" s="2"/>
      <c r="K7795" s="2"/>
    </row>
    <row r="7796" spans="8:11" ht="12.75">
      <c r="H7796" s="2"/>
      <c r="I7796" s="2"/>
      <c r="J7796" s="2"/>
      <c r="K7796" s="2"/>
    </row>
    <row r="7797" spans="8:11" ht="12.75">
      <c r="H7797" s="2"/>
      <c r="I7797" s="2"/>
      <c r="J7797" s="2"/>
      <c r="K7797" s="2"/>
    </row>
    <row r="7798" spans="8:11" ht="12.75">
      <c r="H7798" s="2"/>
      <c r="I7798" s="2"/>
      <c r="J7798" s="2"/>
      <c r="K7798" s="2"/>
    </row>
    <row r="7799" spans="8:11" ht="12.75">
      <c r="H7799" s="2"/>
      <c r="I7799" s="2"/>
      <c r="J7799" s="2"/>
      <c r="K7799" s="2"/>
    </row>
    <row r="7800" spans="8:11" ht="12.75">
      <c r="H7800" s="2"/>
      <c r="I7800" s="2"/>
      <c r="J7800" s="2"/>
      <c r="K7800" s="2"/>
    </row>
    <row r="7801" spans="8:11" ht="12.75">
      <c r="H7801" s="2"/>
      <c r="I7801" s="2"/>
      <c r="J7801" s="2"/>
      <c r="K7801" s="2"/>
    </row>
    <row r="7802" spans="8:11" ht="12.75">
      <c r="H7802" s="2"/>
      <c r="I7802" s="2"/>
      <c r="J7802" s="2"/>
      <c r="K7802" s="2"/>
    </row>
    <row r="7803" spans="8:11" ht="12.75">
      <c r="H7803" s="2"/>
      <c r="I7803" s="2"/>
      <c r="J7803" s="2"/>
      <c r="K7803" s="2"/>
    </row>
    <row r="7804" spans="8:11" ht="12.75">
      <c r="H7804" s="2"/>
      <c r="I7804" s="2"/>
      <c r="J7804" s="2"/>
      <c r="K7804" s="2"/>
    </row>
    <row r="7805" spans="8:11" ht="12.75">
      <c r="H7805" s="2"/>
      <c r="I7805" s="2"/>
      <c r="J7805" s="2"/>
      <c r="K7805" s="2"/>
    </row>
    <row r="7806" spans="8:11" ht="12.75">
      <c r="H7806" s="2"/>
      <c r="I7806" s="2"/>
      <c r="J7806" s="2"/>
      <c r="K7806" s="2"/>
    </row>
    <row r="7807" spans="8:11" ht="12.75">
      <c r="H7807" s="2"/>
      <c r="I7807" s="2"/>
      <c r="J7807" s="2"/>
      <c r="K7807" s="2"/>
    </row>
    <row r="7808" spans="8:11" ht="12.75">
      <c r="H7808" s="2"/>
      <c r="I7808" s="2"/>
      <c r="J7808" s="2"/>
      <c r="K7808" s="2"/>
    </row>
    <row r="7809" spans="8:11" ht="12.75">
      <c r="H7809" s="2"/>
      <c r="I7809" s="2"/>
      <c r="J7809" s="2"/>
      <c r="K7809" s="2"/>
    </row>
    <row r="7810" spans="8:11" ht="12.75">
      <c r="H7810" s="2"/>
      <c r="I7810" s="2"/>
      <c r="J7810" s="2"/>
      <c r="K7810" s="2"/>
    </row>
    <row r="7811" spans="8:11" ht="12.75">
      <c r="H7811" s="2"/>
      <c r="I7811" s="2"/>
      <c r="J7811" s="2"/>
      <c r="K7811" s="2"/>
    </row>
    <row r="7812" spans="8:11" ht="12.75">
      <c r="H7812" s="2"/>
      <c r="I7812" s="2"/>
      <c r="J7812" s="2"/>
      <c r="K7812" s="2"/>
    </row>
    <row r="7813" spans="8:11" ht="12.75">
      <c r="H7813" s="2"/>
      <c r="I7813" s="2"/>
      <c r="J7813" s="2"/>
      <c r="K7813" s="2"/>
    </row>
    <row r="7814" spans="8:11" ht="12.75">
      <c r="H7814" s="2"/>
      <c r="I7814" s="2"/>
      <c r="J7814" s="2"/>
      <c r="K7814" s="2"/>
    </row>
    <row r="7815" spans="8:11" ht="12.75">
      <c r="H7815" s="2"/>
      <c r="I7815" s="2"/>
      <c r="J7815" s="2"/>
      <c r="K7815" s="2"/>
    </row>
    <row r="7816" spans="8:11" ht="12.75">
      <c r="H7816" s="2"/>
      <c r="I7816" s="2"/>
      <c r="J7816" s="2"/>
      <c r="K7816" s="2"/>
    </row>
    <row r="7817" spans="8:11" ht="12.75">
      <c r="H7817" s="2"/>
      <c r="I7817" s="2"/>
      <c r="J7817" s="2"/>
      <c r="K7817" s="2"/>
    </row>
    <row r="7818" spans="8:11" ht="12.75">
      <c r="H7818" s="2"/>
      <c r="I7818" s="2"/>
      <c r="J7818" s="2"/>
      <c r="K7818" s="2"/>
    </row>
    <row r="7819" spans="8:11" ht="12.75">
      <c r="H7819" s="2"/>
      <c r="I7819" s="2"/>
      <c r="J7819" s="2"/>
      <c r="K7819" s="2"/>
    </row>
    <row r="7820" spans="8:11" ht="12.75">
      <c r="H7820" s="2"/>
      <c r="I7820" s="2"/>
      <c r="J7820" s="2"/>
      <c r="K7820" s="2"/>
    </row>
    <row r="7821" spans="8:11" ht="12.75">
      <c r="H7821" s="2"/>
      <c r="I7821" s="2"/>
      <c r="J7821" s="2"/>
      <c r="K7821" s="2"/>
    </row>
    <row r="7822" spans="8:11" ht="12.75">
      <c r="H7822" s="2"/>
      <c r="I7822" s="2"/>
      <c r="J7822" s="2"/>
      <c r="K7822" s="2"/>
    </row>
    <row r="7823" spans="8:11" ht="12.75">
      <c r="H7823" s="2"/>
      <c r="I7823" s="2"/>
      <c r="J7823" s="2"/>
      <c r="K7823" s="2"/>
    </row>
    <row r="7824" spans="8:11" ht="12.75">
      <c r="H7824" s="2"/>
      <c r="I7824" s="2"/>
      <c r="J7824" s="2"/>
      <c r="K7824" s="2"/>
    </row>
    <row r="7825" spans="8:11" ht="12.75">
      <c r="H7825" s="2"/>
      <c r="I7825" s="2"/>
      <c r="J7825" s="2"/>
      <c r="K7825" s="2"/>
    </row>
    <row r="7826" spans="8:11" ht="12.75">
      <c r="H7826" s="2"/>
      <c r="I7826" s="2"/>
      <c r="J7826" s="2"/>
      <c r="K7826" s="2"/>
    </row>
    <row r="7827" spans="8:11" ht="12.75">
      <c r="H7827" s="2"/>
      <c r="I7827" s="2"/>
      <c r="J7827" s="2"/>
      <c r="K7827" s="2"/>
    </row>
    <row r="7828" spans="8:11" ht="12.75">
      <c r="H7828" s="2"/>
      <c r="I7828" s="2"/>
      <c r="J7828" s="2"/>
      <c r="K7828" s="2"/>
    </row>
    <row r="7829" spans="8:11" ht="12.75">
      <c r="H7829" s="2"/>
      <c r="I7829" s="2"/>
      <c r="J7829" s="2"/>
      <c r="K7829" s="2"/>
    </row>
    <row r="7830" spans="8:11" ht="12.75">
      <c r="H7830" s="2"/>
      <c r="I7830" s="2"/>
      <c r="J7830" s="2"/>
      <c r="K7830" s="2"/>
    </row>
    <row r="7831" spans="8:11" ht="12.75">
      <c r="H7831" s="2"/>
      <c r="I7831" s="2"/>
      <c r="J7831" s="2"/>
      <c r="K7831" s="2"/>
    </row>
    <row r="7832" spans="8:11" ht="12.75">
      <c r="H7832" s="2"/>
      <c r="I7832" s="2"/>
      <c r="J7832" s="2"/>
      <c r="K7832" s="2"/>
    </row>
    <row r="7833" spans="8:11" ht="12.75">
      <c r="H7833" s="2"/>
      <c r="I7833" s="2"/>
      <c r="J7833" s="2"/>
      <c r="K7833" s="2"/>
    </row>
    <row r="7834" spans="8:11" ht="12.75">
      <c r="H7834" s="2"/>
      <c r="I7834" s="2"/>
      <c r="J7834" s="2"/>
      <c r="K7834" s="2"/>
    </row>
    <row r="7835" spans="8:11" ht="12.75">
      <c r="H7835" s="2"/>
      <c r="I7835" s="2"/>
      <c r="J7835" s="2"/>
      <c r="K7835" s="2"/>
    </row>
    <row r="7836" spans="8:11" ht="12.75">
      <c r="H7836" s="2"/>
      <c r="I7836" s="2"/>
      <c r="J7836" s="2"/>
      <c r="K7836" s="2"/>
    </row>
    <row r="7837" spans="8:11" ht="12.75">
      <c r="H7837" s="2"/>
      <c r="I7837" s="2"/>
      <c r="J7837" s="2"/>
      <c r="K7837" s="2"/>
    </row>
    <row r="7838" spans="8:11" ht="12.75">
      <c r="H7838" s="2"/>
      <c r="I7838" s="2"/>
      <c r="J7838" s="2"/>
      <c r="K7838" s="2"/>
    </row>
    <row r="7839" spans="8:11" ht="12.75">
      <c r="H7839" s="2"/>
      <c r="I7839" s="2"/>
      <c r="J7839" s="2"/>
      <c r="K7839" s="2"/>
    </row>
    <row r="7840" spans="8:11" ht="12.75">
      <c r="H7840" s="2"/>
      <c r="I7840" s="2"/>
      <c r="J7840" s="2"/>
      <c r="K7840" s="2"/>
    </row>
    <row r="7841" spans="8:11" ht="12.75">
      <c r="H7841" s="2"/>
      <c r="I7841" s="2"/>
      <c r="J7841" s="2"/>
      <c r="K7841" s="2"/>
    </row>
    <row r="7842" spans="8:11" ht="12.75">
      <c r="H7842" s="2"/>
      <c r="I7842" s="2"/>
      <c r="J7842" s="2"/>
      <c r="K7842" s="2"/>
    </row>
    <row r="7843" spans="8:11" ht="12.75">
      <c r="H7843" s="2"/>
      <c r="I7843" s="2"/>
      <c r="J7843" s="2"/>
      <c r="K7843" s="2"/>
    </row>
    <row r="7844" spans="8:11" ht="12.75">
      <c r="H7844" s="2"/>
      <c r="I7844" s="2"/>
      <c r="J7844" s="2"/>
      <c r="K7844" s="2"/>
    </row>
    <row r="7845" spans="8:11" ht="12.75">
      <c r="H7845" s="2"/>
      <c r="I7845" s="2"/>
      <c r="J7845" s="2"/>
      <c r="K7845" s="2"/>
    </row>
    <row r="7846" spans="8:11" ht="12.75">
      <c r="H7846" s="2"/>
      <c r="I7846" s="2"/>
      <c r="J7846" s="2"/>
      <c r="K7846" s="2"/>
    </row>
    <row r="7847" spans="8:11" ht="12.75">
      <c r="H7847" s="2"/>
      <c r="I7847" s="2"/>
      <c r="J7847" s="2"/>
      <c r="K7847" s="2"/>
    </row>
    <row r="7848" spans="8:11" ht="12.75">
      <c r="H7848" s="2"/>
      <c r="I7848" s="2"/>
      <c r="J7848" s="2"/>
      <c r="K7848" s="2"/>
    </row>
    <row r="7849" spans="8:11" ht="12.75">
      <c r="H7849" s="2"/>
      <c r="I7849" s="2"/>
      <c r="J7849" s="2"/>
      <c r="K7849" s="2"/>
    </row>
    <row r="7850" spans="8:11" ht="12.75">
      <c r="H7850" s="2"/>
      <c r="I7850" s="2"/>
      <c r="J7850" s="2"/>
      <c r="K7850" s="2"/>
    </row>
    <row r="7851" spans="8:11" ht="12.75">
      <c r="H7851" s="2"/>
      <c r="I7851" s="2"/>
      <c r="J7851" s="2"/>
      <c r="K7851" s="2"/>
    </row>
    <row r="7852" spans="8:11" ht="12.75">
      <c r="H7852" s="2"/>
      <c r="I7852" s="2"/>
      <c r="J7852" s="2"/>
      <c r="K7852" s="2"/>
    </row>
    <row r="7853" spans="8:11" ht="12.75">
      <c r="H7853" s="2"/>
      <c r="I7853" s="2"/>
      <c r="J7853" s="2"/>
      <c r="K7853" s="2"/>
    </row>
    <row r="7854" spans="8:11" ht="12.75">
      <c r="H7854" s="2"/>
      <c r="I7854" s="2"/>
      <c r="J7854" s="2"/>
      <c r="K7854" s="2"/>
    </row>
    <row r="7855" spans="8:11" ht="12.75">
      <c r="H7855" s="2"/>
      <c r="I7855" s="2"/>
      <c r="J7855" s="2"/>
      <c r="K7855" s="2"/>
    </row>
    <row r="7856" spans="8:11" ht="12.75">
      <c r="H7856" s="2"/>
      <c r="I7856" s="2"/>
      <c r="J7856" s="2"/>
      <c r="K7856" s="2"/>
    </row>
    <row r="7857" spans="8:11" ht="12.75">
      <c r="H7857" s="2"/>
      <c r="I7857" s="2"/>
      <c r="J7857" s="2"/>
      <c r="K7857" s="2"/>
    </row>
    <row r="7858" spans="8:11" ht="12.75">
      <c r="H7858" s="2"/>
      <c r="I7858" s="2"/>
      <c r="J7858" s="2"/>
      <c r="K7858" s="2"/>
    </row>
    <row r="7859" spans="8:11" ht="12.75">
      <c r="H7859" s="2"/>
      <c r="I7859" s="2"/>
      <c r="J7859" s="2"/>
      <c r="K7859" s="2"/>
    </row>
    <row r="7860" spans="8:11" ht="12.75">
      <c r="H7860" s="2"/>
      <c r="I7860" s="2"/>
      <c r="J7860" s="2"/>
      <c r="K7860" s="2"/>
    </row>
    <row r="7861" spans="8:11" ht="12.75">
      <c r="H7861" s="2"/>
      <c r="I7861" s="2"/>
      <c r="J7861" s="2"/>
      <c r="K7861" s="2"/>
    </row>
    <row r="7862" spans="8:11" ht="12.75">
      <c r="H7862" s="2"/>
      <c r="I7862" s="2"/>
      <c r="J7862" s="2"/>
      <c r="K7862" s="2"/>
    </row>
    <row r="7863" spans="8:11" ht="12.75">
      <c r="H7863" s="2"/>
      <c r="I7863" s="2"/>
      <c r="J7863" s="2"/>
      <c r="K7863" s="2"/>
    </row>
    <row r="7864" spans="8:11" ht="12.75">
      <c r="H7864" s="2"/>
      <c r="I7864" s="2"/>
      <c r="J7864" s="2"/>
      <c r="K7864" s="2"/>
    </row>
    <row r="7865" spans="8:11" ht="12.75">
      <c r="H7865" s="2"/>
      <c r="I7865" s="2"/>
      <c r="J7865" s="2"/>
      <c r="K7865" s="2"/>
    </row>
    <row r="7866" spans="8:11" ht="12.75">
      <c r="H7866" s="2"/>
      <c r="I7866" s="2"/>
      <c r="J7866" s="2"/>
      <c r="K7866" s="2"/>
    </row>
    <row r="7867" spans="8:11" ht="12.75">
      <c r="H7867" s="2"/>
      <c r="I7867" s="2"/>
      <c r="J7867" s="2"/>
      <c r="K7867" s="2"/>
    </row>
    <row r="7868" spans="8:11" ht="12.75">
      <c r="H7868" s="2"/>
      <c r="I7868" s="2"/>
      <c r="J7868" s="2"/>
      <c r="K7868" s="2"/>
    </row>
    <row r="7869" spans="8:11" ht="12.75">
      <c r="H7869" s="2"/>
      <c r="I7869" s="2"/>
      <c r="J7869" s="2"/>
      <c r="K7869" s="2"/>
    </row>
    <row r="7870" spans="8:11" ht="12.75">
      <c r="H7870" s="2"/>
      <c r="I7870" s="2"/>
      <c r="J7870" s="2"/>
      <c r="K7870" s="2"/>
    </row>
    <row r="7871" spans="8:11" ht="12.75">
      <c r="H7871" s="2"/>
      <c r="I7871" s="2"/>
      <c r="J7871" s="2"/>
      <c r="K7871" s="2"/>
    </row>
    <row r="7872" spans="8:11" ht="12.75">
      <c r="H7872" s="2"/>
      <c r="I7872" s="2"/>
      <c r="J7872" s="2"/>
      <c r="K7872" s="2"/>
    </row>
    <row r="7873" spans="8:11" ht="12.75">
      <c r="H7873" s="2"/>
      <c r="I7873" s="2"/>
      <c r="J7873" s="2"/>
      <c r="K7873" s="2"/>
    </row>
    <row r="7874" spans="8:11" ht="12.75">
      <c r="H7874" s="2"/>
      <c r="I7874" s="2"/>
      <c r="J7874" s="2"/>
      <c r="K7874" s="2"/>
    </row>
    <row r="7875" spans="8:11" ht="12.75">
      <c r="H7875" s="2"/>
      <c r="I7875" s="2"/>
      <c r="J7875" s="2"/>
      <c r="K7875" s="2"/>
    </row>
    <row r="7876" spans="8:11" ht="12.75">
      <c r="H7876" s="2"/>
      <c r="I7876" s="2"/>
      <c r="J7876" s="2"/>
      <c r="K7876" s="2"/>
    </row>
    <row r="7877" spans="8:11" ht="12.75">
      <c r="H7877" s="2"/>
      <c r="I7877" s="2"/>
      <c r="J7877" s="2"/>
      <c r="K7877" s="2"/>
    </row>
    <row r="7878" spans="8:11" ht="12.75">
      <c r="H7878" s="2"/>
      <c r="I7878" s="2"/>
      <c r="J7878" s="2"/>
      <c r="K7878" s="2"/>
    </row>
    <row r="7879" spans="8:11" ht="12.75">
      <c r="H7879" s="2"/>
      <c r="I7879" s="2"/>
      <c r="J7879" s="2"/>
      <c r="K7879" s="2"/>
    </row>
    <row r="7880" spans="8:11" ht="12.75">
      <c r="H7880" s="2"/>
      <c r="I7880" s="2"/>
      <c r="J7880" s="2"/>
      <c r="K7880" s="2"/>
    </row>
    <row r="7881" spans="8:11" ht="12.75">
      <c r="H7881" s="2"/>
      <c r="I7881" s="2"/>
      <c r="J7881" s="2"/>
      <c r="K7881" s="2"/>
    </row>
    <row r="7882" spans="8:11" ht="12.75">
      <c r="H7882" s="2"/>
      <c r="I7882" s="2"/>
      <c r="J7882" s="2"/>
      <c r="K7882" s="2"/>
    </row>
    <row r="7883" spans="8:11" ht="12.75">
      <c r="H7883" s="2"/>
      <c r="I7883" s="2"/>
      <c r="J7883" s="2"/>
      <c r="K7883" s="2"/>
    </row>
    <row r="7884" spans="8:11" ht="12.75">
      <c r="H7884" s="2"/>
      <c r="I7884" s="2"/>
      <c r="J7884" s="2"/>
      <c r="K7884" s="2"/>
    </row>
    <row r="7885" spans="8:11" ht="12.75">
      <c r="H7885" s="2"/>
      <c r="I7885" s="2"/>
      <c r="J7885" s="2"/>
      <c r="K7885" s="2"/>
    </row>
    <row r="7886" spans="8:11" ht="12.75">
      <c r="H7886" s="2"/>
      <c r="I7886" s="2"/>
      <c r="J7886" s="2"/>
      <c r="K7886" s="2"/>
    </row>
    <row r="7887" spans="8:11" ht="12.75">
      <c r="H7887" s="2"/>
      <c r="I7887" s="2"/>
      <c r="J7887" s="2"/>
      <c r="K7887" s="2"/>
    </row>
    <row r="7888" spans="8:11" ht="12.75">
      <c r="H7888" s="2"/>
      <c r="I7888" s="2"/>
      <c r="J7888" s="2"/>
      <c r="K7888" s="2"/>
    </row>
    <row r="7889" spans="8:11" ht="12.75">
      <c r="H7889" s="2"/>
      <c r="I7889" s="2"/>
      <c r="J7889" s="2"/>
      <c r="K7889" s="2"/>
    </row>
    <row r="7890" spans="8:11" ht="12.75">
      <c r="H7890" s="2"/>
      <c r="I7890" s="2"/>
      <c r="J7890" s="2"/>
      <c r="K7890" s="2"/>
    </row>
    <row r="7891" spans="8:11" ht="12.75">
      <c r="H7891" s="2"/>
      <c r="I7891" s="2"/>
      <c r="J7891" s="2"/>
      <c r="K7891" s="2"/>
    </row>
    <row r="7892" spans="8:11" ht="12.75">
      <c r="H7892" s="2"/>
      <c r="I7892" s="2"/>
      <c r="J7892" s="2"/>
      <c r="K7892" s="2"/>
    </row>
    <row r="7893" spans="8:11" ht="12.75">
      <c r="H7893" s="2"/>
      <c r="I7893" s="2"/>
      <c r="J7893" s="2"/>
      <c r="K7893" s="2"/>
    </row>
    <row r="7894" spans="8:11" ht="12.75">
      <c r="H7894" s="2"/>
      <c r="I7894" s="2"/>
      <c r="J7894" s="2"/>
      <c r="K7894" s="2"/>
    </row>
    <row r="7895" spans="8:11" ht="12.75">
      <c r="H7895" s="2"/>
      <c r="I7895" s="2"/>
      <c r="J7895" s="2"/>
      <c r="K7895" s="2"/>
    </row>
    <row r="7896" spans="8:11" ht="12.75">
      <c r="H7896" s="2"/>
      <c r="I7896" s="2"/>
      <c r="J7896" s="2"/>
      <c r="K7896" s="2"/>
    </row>
    <row r="7897" spans="8:11" ht="12.75">
      <c r="H7897" s="2"/>
      <c r="I7897" s="2"/>
      <c r="J7897" s="2"/>
      <c r="K7897" s="2"/>
    </row>
    <row r="7898" spans="8:11" ht="12.75">
      <c r="H7898" s="2"/>
      <c r="I7898" s="2"/>
      <c r="J7898" s="2"/>
      <c r="K7898" s="2"/>
    </row>
    <row r="7899" spans="8:11" ht="12.75">
      <c r="H7899" s="2"/>
      <c r="I7899" s="2"/>
      <c r="J7899" s="2"/>
      <c r="K7899" s="2"/>
    </row>
    <row r="7900" spans="8:11" ht="12.75">
      <c r="H7900" s="2"/>
      <c r="I7900" s="2"/>
      <c r="J7900" s="2"/>
      <c r="K7900" s="2"/>
    </row>
    <row r="7901" spans="8:11" ht="12.75">
      <c r="H7901" s="2"/>
      <c r="I7901" s="2"/>
      <c r="J7901" s="2"/>
      <c r="K7901" s="2"/>
    </row>
    <row r="7902" spans="8:11" ht="12.75">
      <c r="H7902" s="2"/>
      <c r="I7902" s="2"/>
      <c r="J7902" s="2"/>
      <c r="K7902" s="2"/>
    </row>
    <row r="7903" spans="8:11" ht="12.75">
      <c r="H7903" s="2"/>
      <c r="I7903" s="2"/>
      <c r="J7903" s="2"/>
      <c r="K7903" s="2"/>
    </row>
    <row r="7904" spans="8:11" ht="12.75">
      <c r="H7904" s="2"/>
      <c r="I7904" s="2"/>
      <c r="J7904" s="2"/>
      <c r="K7904" s="2"/>
    </row>
    <row r="7905" spans="8:11" ht="12.75">
      <c r="H7905" s="2"/>
      <c r="I7905" s="2"/>
      <c r="J7905" s="2"/>
      <c r="K7905" s="2"/>
    </row>
    <row r="7906" spans="8:11" ht="12.75">
      <c r="H7906" s="2"/>
      <c r="I7906" s="2"/>
      <c r="J7906" s="2"/>
      <c r="K7906" s="2"/>
    </row>
    <row r="7907" spans="8:11" ht="12.75">
      <c r="H7907" s="2"/>
      <c r="I7907" s="2"/>
      <c r="J7907" s="2"/>
      <c r="K7907" s="2"/>
    </row>
    <row r="7908" spans="8:11" ht="12.75">
      <c r="H7908" s="2"/>
      <c r="I7908" s="2"/>
      <c r="J7908" s="2"/>
      <c r="K7908" s="2"/>
    </row>
    <row r="7909" spans="8:11" ht="12.75">
      <c r="H7909" s="2"/>
      <c r="I7909" s="2"/>
      <c r="J7909" s="2"/>
      <c r="K7909" s="2"/>
    </row>
    <row r="7910" spans="8:11" ht="12.75">
      <c r="H7910" s="2"/>
      <c r="I7910" s="2"/>
      <c r="J7910" s="2"/>
      <c r="K7910" s="2"/>
    </row>
    <row r="7911" spans="8:11" ht="12.75">
      <c r="H7911" s="2"/>
      <c r="I7911" s="2"/>
      <c r="J7911" s="2"/>
      <c r="K7911" s="2"/>
    </row>
    <row r="7912" spans="8:11" ht="12.75">
      <c r="H7912" s="2"/>
      <c r="I7912" s="2"/>
      <c r="J7912" s="2"/>
      <c r="K7912" s="2"/>
    </row>
    <row r="7913" spans="8:11" ht="12.75">
      <c r="H7913" s="2"/>
      <c r="I7913" s="2"/>
      <c r="J7913" s="2"/>
      <c r="K7913" s="2"/>
    </row>
    <row r="7914" spans="8:11" ht="12.75">
      <c r="H7914" s="2"/>
      <c r="I7914" s="2"/>
      <c r="J7914" s="2"/>
      <c r="K7914" s="2"/>
    </row>
    <row r="7915" spans="8:11" ht="12.75">
      <c r="H7915" s="2"/>
      <c r="I7915" s="2"/>
      <c r="J7915" s="2"/>
      <c r="K7915" s="2"/>
    </row>
    <row r="7916" spans="8:11" ht="12.75">
      <c r="H7916" s="2"/>
      <c r="I7916" s="2"/>
      <c r="J7916" s="2"/>
      <c r="K7916" s="2"/>
    </row>
    <row r="7917" spans="8:11" ht="12.75">
      <c r="H7917" s="2"/>
      <c r="I7917" s="2"/>
      <c r="J7917" s="2"/>
      <c r="K7917" s="2"/>
    </row>
    <row r="7918" spans="8:11" ht="12.75">
      <c r="H7918" s="2"/>
      <c r="I7918" s="2"/>
      <c r="J7918" s="2"/>
      <c r="K7918" s="2"/>
    </row>
    <row r="7919" spans="8:11" ht="12.75">
      <c r="H7919" s="2"/>
      <c r="I7919" s="2"/>
      <c r="J7919" s="2"/>
      <c r="K7919" s="2"/>
    </row>
    <row r="7920" spans="8:11" ht="12.75">
      <c r="H7920" s="2"/>
      <c r="I7920" s="2"/>
      <c r="J7920" s="2"/>
      <c r="K7920" s="2"/>
    </row>
    <row r="7921" spans="8:11" ht="12.75">
      <c r="H7921" s="2"/>
      <c r="I7921" s="2"/>
      <c r="J7921" s="2"/>
      <c r="K7921" s="2"/>
    </row>
    <row r="7922" spans="8:11" ht="12.75">
      <c r="H7922" s="2"/>
      <c r="I7922" s="2"/>
      <c r="J7922" s="2"/>
      <c r="K7922" s="2"/>
    </row>
    <row r="7923" spans="8:11" ht="12.75">
      <c r="H7923" s="2"/>
      <c r="I7923" s="2"/>
      <c r="J7923" s="2"/>
      <c r="K7923" s="2"/>
    </row>
    <row r="7924" spans="8:11" ht="12.75">
      <c r="H7924" s="2"/>
      <c r="I7924" s="2"/>
      <c r="J7924" s="2"/>
      <c r="K7924" s="2"/>
    </row>
    <row r="7925" spans="8:11" ht="12.75">
      <c r="H7925" s="2"/>
      <c r="I7925" s="2"/>
      <c r="J7925" s="2"/>
      <c r="K7925" s="2"/>
    </row>
    <row r="7926" spans="8:11" ht="12.75">
      <c r="H7926" s="2"/>
      <c r="I7926" s="2"/>
      <c r="J7926" s="2"/>
      <c r="K7926" s="2"/>
    </row>
    <row r="7927" spans="8:11" ht="12.75">
      <c r="H7927" s="2"/>
      <c r="I7927" s="2"/>
      <c r="J7927" s="2"/>
      <c r="K7927" s="2"/>
    </row>
    <row r="7928" spans="8:11" ht="12.75">
      <c r="H7928" s="2"/>
      <c r="I7928" s="2"/>
      <c r="J7928" s="2"/>
      <c r="K7928" s="2"/>
    </row>
    <row r="7929" spans="8:11" ht="12.75">
      <c r="H7929" s="2"/>
      <c r="I7929" s="2"/>
      <c r="J7929" s="2"/>
      <c r="K7929" s="2"/>
    </row>
    <row r="7930" spans="8:11" ht="12.75">
      <c r="H7930" s="2"/>
      <c r="I7930" s="2"/>
      <c r="J7930" s="2"/>
      <c r="K7930" s="2"/>
    </row>
    <row r="7931" spans="8:11" ht="12.75">
      <c r="H7931" s="2"/>
      <c r="I7931" s="2"/>
      <c r="J7931" s="2"/>
      <c r="K7931" s="2"/>
    </row>
    <row r="7932" spans="8:11" ht="12.75">
      <c r="H7932" s="2"/>
      <c r="I7932" s="2"/>
      <c r="J7932" s="2"/>
      <c r="K7932" s="2"/>
    </row>
    <row r="7933" spans="8:11" ht="12.75">
      <c r="H7933" s="2"/>
      <c r="I7933" s="2"/>
      <c r="J7933" s="2"/>
      <c r="K7933" s="2"/>
    </row>
    <row r="7934" spans="8:11" ht="12.75">
      <c r="H7934" s="2"/>
      <c r="I7934" s="2"/>
      <c r="J7934" s="2"/>
      <c r="K7934" s="2"/>
    </row>
    <row r="7935" spans="8:11" ht="12.75">
      <c r="H7935" s="2"/>
      <c r="I7935" s="2"/>
      <c r="J7935" s="2"/>
      <c r="K7935" s="2"/>
    </row>
    <row r="7936" spans="8:11" ht="12.75">
      <c r="H7936" s="2"/>
      <c r="I7936" s="2"/>
      <c r="J7936" s="2"/>
      <c r="K7936" s="2"/>
    </row>
    <row r="7937" spans="8:11" ht="12.75">
      <c r="H7937" s="2"/>
      <c r="I7937" s="2"/>
      <c r="J7937" s="2"/>
      <c r="K7937" s="2"/>
    </row>
    <row r="7938" spans="8:11" ht="12.75">
      <c r="H7938" s="2"/>
      <c r="I7938" s="2"/>
      <c r="J7938" s="2"/>
      <c r="K7938" s="2"/>
    </row>
    <row r="7939" spans="8:11" ht="12.75">
      <c r="H7939" s="2"/>
      <c r="I7939" s="2"/>
      <c r="J7939" s="2"/>
      <c r="K7939" s="2"/>
    </row>
    <row r="7940" spans="8:11" ht="12.75">
      <c r="H7940" s="2"/>
      <c r="I7940" s="2"/>
      <c r="J7940" s="2"/>
      <c r="K7940" s="2"/>
    </row>
    <row r="7941" spans="8:11" ht="12.75">
      <c r="H7941" s="2"/>
      <c r="I7941" s="2"/>
      <c r="J7941" s="2"/>
      <c r="K7941" s="2"/>
    </row>
    <row r="7942" spans="8:11" ht="12.75">
      <c r="H7942" s="2"/>
      <c r="I7942" s="2"/>
      <c r="J7942" s="2"/>
      <c r="K7942" s="2"/>
    </row>
    <row r="7943" spans="8:11" ht="12.75">
      <c r="H7943" s="2"/>
      <c r="I7943" s="2"/>
      <c r="J7943" s="2"/>
      <c r="K7943" s="2"/>
    </row>
    <row r="7944" spans="8:11" ht="12.75">
      <c r="H7944" s="2"/>
      <c r="I7944" s="2"/>
      <c r="J7944" s="2"/>
      <c r="K7944" s="2"/>
    </row>
    <row r="7945" spans="8:11" ht="12.75">
      <c r="H7945" s="2"/>
      <c r="I7945" s="2"/>
      <c r="J7945" s="2"/>
      <c r="K7945" s="2"/>
    </row>
    <row r="7946" spans="8:11" ht="12.75">
      <c r="H7946" s="2"/>
      <c r="I7946" s="2"/>
      <c r="J7946" s="2"/>
      <c r="K7946" s="2"/>
    </row>
    <row r="7947" spans="8:11" ht="12.75">
      <c r="H7947" s="2"/>
      <c r="I7947" s="2"/>
      <c r="J7947" s="2"/>
      <c r="K7947" s="2"/>
    </row>
    <row r="7948" spans="8:11" ht="12.75">
      <c r="H7948" s="2"/>
      <c r="I7948" s="2"/>
      <c r="J7948" s="2"/>
      <c r="K7948" s="2"/>
    </row>
    <row r="7949" spans="8:11" ht="12.75">
      <c r="H7949" s="2"/>
      <c r="I7949" s="2"/>
      <c r="J7949" s="2"/>
      <c r="K7949" s="2"/>
    </row>
    <row r="7950" spans="8:11" ht="12.75">
      <c r="H7950" s="2"/>
      <c r="I7950" s="2"/>
      <c r="J7950" s="2"/>
      <c r="K7950" s="2"/>
    </row>
    <row r="7951" spans="8:11" ht="12.75">
      <c r="H7951" s="2"/>
      <c r="I7951" s="2"/>
      <c r="J7951" s="2"/>
      <c r="K7951" s="2"/>
    </row>
    <row r="7952" spans="8:11" ht="12.75">
      <c r="H7952" s="2"/>
      <c r="I7952" s="2"/>
      <c r="J7952" s="2"/>
      <c r="K7952" s="2"/>
    </row>
    <row r="7953" spans="8:11" ht="12.75">
      <c r="H7953" s="2"/>
      <c r="I7953" s="2"/>
      <c r="J7953" s="2"/>
      <c r="K7953" s="2"/>
    </row>
    <row r="7954" spans="8:11" ht="12.75">
      <c r="H7954" s="2"/>
      <c r="I7954" s="2"/>
      <c r="J7954" s="2"/>
      <c r="K7954" s="2"/>
    </row>
    <row r="7955" spans="8:11" ht="12.75">
      <c r="H7955" s="2"/>
      <c r="I7955" s="2"/>
      <c r="J7955" s="2"/>
      <c r="K7955" s="2"/>
    </row>
    <row r="7956" spans="8:11" ht="12.75">
      <c r="H7956" s="2"/>
      <c r="I7956" s="2"/>
      <c r="J7956" s="2"/>
      <c r="K7956" s="2"/>
    </row>
    <row r="7957" spans="8:11" ht="12.75">
      <c r="H7957" s="2"/>
      <c r="I7957" s="2"/>
      <c r="J7957" s="2"/>
      <c r="K7957" s="2"/>
    </row>
    <row r="7958" spans="8:11" ht="12.75">
      <c r="H7958" s="2"/>
      <c r="I7958" s="2"/>
      <c r="J7958" s="2"/>
      <c r="K7958" s="2"/>
    </row>
    <row r="7959" spans="8:11" ht="12.75">
      <c r="H7959" s="2"/>
      <c r="I7959" s="2"/>
      <c r="J7959" s="2"/>
      <c r="K7959" s="2"/>
    </row>
    <row r="7960" spans="8:11" ht="12.75">
      <c r="H7960" s="2"/>
      <c r="I7960" s="2"/>
      <c r="J7960" s="2"/>
      <c r="K7960" s="2"/>
    </row>
    <row r="7961" spans="8:11" ht="12.75">
      <c r="H7961" s="2"/>
      <c r="I7961" s="2"/>
      <c r="J7961" s="2"/>
      <c r="K7961" s="2"/>
    </row>
    <row r="7962" spans="8:11" ht="12.75">
      <c r="H7962" s="2"/>
      <c r="I7962" s="2"/>
      <c r="J7962" s="2"/>
      <c r="K7962" s="2"/>
    </row>
    <row r="7963" spans="8:11" ht="12.75">
      <c r="H7963" s="2"/>
      <c r="I7963" s="2"/>
      <c r="J7963" s="2"/>
      <c r="K7963" s="2"/>
    </row>
    <row r="7964" spans="8:11" ht="12.75">
      <c r="H7964" s="2"/>
      <c r="I7964" s="2"/>
      <c r="J7964" s="2"/>
      <c r="K7964" s="2"/>
    </row>
    <row r="7965" spans="8:11" ht="12.75">
      <c r="H7965" s="2"/>
      <c r="I7965" s="2"/>
      <c r="J7965" s="2"/>
      <c r="K7965" s="2"/>
    </row>
    <row r="7966" spans="8:11" ht="12.75">
      <c r="H7966" s="2"/>
      <c r="I7966" s="2"/>
      <c r="J7966" s="2"/>
      <c r="K7966" s="2"/>
    </row>
    <row r="7967" spans="8:11" ht="12.75">
      <c r="H7967" s="2"/>
      <c r="I7967" s="2"/>
      <c r="J7967" s="2"/>
      <c r="K7967" s="2"/>
    </row>
    <row r="7968" spans="8:11" ht="12.75">
      <c r="H7968" s="2"/>
      <c r="I7968" s="2"/>
      <c r="J7968" s="2"/>
      <c r="K7968" s="2"/>
    </row>
    <row r="7969" spans="8:11" ht="12.75">
      <c r="H7969" s="2"/>
      <c r="I7969" s="2"/>
      <c r="J7969" s="2"/>
      <c r="K7969" s="2"/>
    </row>
    <row r="7970" spans="8:11" ht="12.75">
      <c r="H7970" s="2"/>
      <c r="I7970" s="2"/>
      <c r="J7970" s="2"/>
      <c r="K7970" s="2"/>
    </row>
    <row r="7971" spans="8:11" ht="12.75">
      <c r="H7971" s="2"/>
      <c r="I7971" s="2"/>
      <c r="J7971" s="2"/>
      <c r="K7971" s="2"/>
    </row>
    <row r="7972" spans="8:11" ht="12.75">
      <c r="H7972" s="2"/>
      <c r="I7972" s="2"/>
      <c r="J7972" s="2"/>
      <c r="K7972" s="2"/>
    </row>
    <row r="7973" spans="8:11" ht="12.75">
      <c r="H7973" s="2"/>
      <c r="I7973" s="2"/>
      <c r="J7973" s="2"/>
      <c r="K7973" s="2"/>
    </row>
    <row r="7974" spans="8:11" ht="12.75">
      <c r="H7974" s="2"/>
      <c r="I7974" s="2"/>
      <c r="J7974" s="2"/>
      <c r="K7974" s="2"/>
    </row>
    <row r="7975" spans="8:11" ht="12.75">
      <c r="H7975" s="2"/>
      <c r="I7975" s="2"/>
      <c r="J7975" s="2"/>
      <c r="K7975" s="2"/>
    </row>
    <row r="7976" spans="8:11" ht="12.75">
      <c r="H7976" s="2"/>
      <c r="I7976" s="2"/>
      <c r="J7976" s="2"/>
      <c r="K7976" s="2"/>
    </row>
    <row r="7977" spans="8:11" ht="12.75">
      <c r="H7977" s="2"/>
      <c r="I7977" s="2"/>
      <c r="J7977" s="2"/>
      <c r="K7977" s="2"/>
    </row>
    <row r="7978" spans="8:11" ht="12.75">
      <c r="H7978" s="2"/>
      <c r="I7978" s="2"/>
      <c r="J7978" s="2"/>
      <c r="K7978" s="2"/>
    </row>
    <row r="7979" spans="8:11" ht="12.75">
      <c r="H7979" s="2"/>
      <c r="I7979" s="2"/>
      <c r="J7979" s="2"/>
      <c r="K7979" s="2"/>
    </row>
    <row r="7980" spans="8:11" ht="12.75">
      <c r="H7980" s="2"/>
      <c r="I7980" s="2"/>
      <c r="J7980" s="2"/>
      <c r="K7980" s="2"/>
    </row>
    <row r="7981" spans="8:11" ht="12.75">
      <c r="H7981" s="2"/>
      <c r="I7981" s="2"/>
      <c r="J7981" s="2"/>
      <c r="K7981" s="2"/>
    </row>
    <row r="7982" spans="8:11" ht="12.75">
      <c r="H7982" s="2"/>
      <c r="I7982" s="2"/>
      <c r="J7982" s="2"/>
      <c r="K7982" s="2"/>
    </row>
    <row r="7983" spans="8:11" ht="12.75">
      <c r="H7983" s="2"/>
      <c r="I7983" s="2"/>
      <c r="J7983" s="2"/>
      <c r="K7983" s="2"/>
    </row>
    <row r="7984" spans="8:11" ht="12.75">
      <c r="H7984" s="2"/>
      <c r="I7984" s="2"/>
      <c r="J7984" s="2"/>
      <c r="K7984" s="2"/>
    </row>
    <row r="7985" spans="8:11" ht="12.75">
      <c r="H7985" s="2"/>
      <c r="I7985" s="2"/>
      <c r="J7985" s="2"/>
      <c r="K7985" s="2"/>
    </row>
    <row r="7986" spans="8:11" ht="12.75">
      <c r="H7986" s="2"/>
      <c r="I7986" s="2"/>
      <c r="J7986" s="2"/>
      <c r="K7986" s="2"/>
    </row>
    <row r="7987" spans="8:11" ht="12.75">
      <c r="H7987" s="2"/>
      <c r="I7987" s="2"/>
      <c r="J7987" s="2"/>
      <c r="K7987" s="2"/>
    </row>
    <row r="7988" spans="8:11" ht="12.75">
      <c r="H7988" s="2"/>
      <c r="I7988" s="2"/>
      <c r="J7988" s="2"/>
      <c r="K7988" s="2"/>
    </row>
    <row r="7989" spans="8:11" ht="12.75">
      <c r="H7989" s="2"/>
      <c r="I7989" s="2"/>
      <c r="J7989" s="2"/>
      <c r="K7989" s="2"/>
    </row>
    <row r="7990" spans="8:11" ht="12.75">
      <c r="H7990" s="2"/>
      <c r="I7990" s="2"/>
      <c r="J7990" s="2"/>
      <c r="K7990" s="2"/>
    </row>
    <row r="7991" spans="8:11" ht="12.75">
      <c r="H7991" s="2"/>
      <c r="I7991" s="2"/>
      <c r="J7991" s="2"/>
      <c r="K7991" s="2"/>
    </row>
    <row r="7992" spans="8:11" ht="12.75">
      <c r="H7992" s="2"/>
      <c r="I7992" s="2"/>
      <c r="J7992" s="2"/>
      <c r="K7992" s="2"/>
    </row>
    <row r="7993" spans="8:11" ht="12.75">
      <c r="H7993" s="2"/>
      <c r="I7993" s="2"/>
      <c r="J7993" s="2"/>
      <c r="K7993" s="2"/>
    </row>
    <row r="7994" spans="8:11" ht="12.75">
      <c r="H7994" s="2"/>
      <c r="I7994" s="2"/>
      <c r="J7994" s="2"/>
      <c r="K7994" s="2"/>
    </row>
    <row r="7995" spans="8:11" ht="12.75">
      <c r="H7995" s="2"/>
      <c r="I7995" s="2"/>
      <c r="J7995" s="2"/>
      <c r="K7995" s="2"/>
    </row>
    <row r="7996" spans="8:11" ht="12.75">
      <c r="H7996" s="2"/>
      <c r="I7996" s="2"/>
      <c r="J7996" s="2"/>
      <c r="K7996" s="2"/>
    </row>
    <row r="7997" spans="8:11" ht="12.75">
      <c r="H7997" s="2"/>
      <c r="I7997" s="2"/>
      <c r="J7997" s="2"/>
      <c r="K7997" s="2"/>
    </row>
    <row r="7998" spans="8:11" ht="12.75">
      <c r="H7998" s="2"/>
      <c r="I7998" s="2"/>
      <c r="J7998" s="2"/>
      <c r="K7998" s="2"/>
    </row>
    <row r="7999" spans="8:11" ht="12.75">
      <c r="H7999" s="2"/>
      <c r="I7999" s="2"/>
      <c r="J7999" s="2"/>
      <c r="K7999" s="2"/>
    </row>
    <row r="8000" spans="8:11" ht="12.75">
      <c r="H8000" s="2"/>
      <c r="I8000" s="2"/>
      <c r="J8000" s="2"/>
      <c r="K8000" s="2"/>
    </row>
    <row r="8001" spans="8:11" ht="12.75">
      <c r="H8001" s="2"/>
      <c r="I8001" s="2"/>
      <c r="J8001" s="2"/>
      <c r="K8001" s="2"/>
    </row>
    <row r="8002" spans="8:11" ht="12.75">
      <c r="H8002" s="2"/>
      <c r="I8002" s="2"/>
      <c r="J8002" s="2"/>
      <c r="K8002" s="2"/>
    </row>
    <row r="8003" spans="8:11" ht="12.75">
      <c r="H8003" s="2"/>
      <c r="I8003" s="2"/>
      <c r="J8003" s="2"/>
      <c r="K8003" s="2"/>
    </row>
    <row r="8004" spans="8:11" ht="12.75">
      <c r="H8004" s="2"/>
      <c r="I8004" s="2"/>
      <c r="J8004" s="2"/>
      <c r="K8004" s="2"/>
    </row>
    <row r="8005" spans="8:11" ht="12.75">
      <c r="H8005" s="2"/>
      <c r="I8005" s="2"/>
      <c r="J8005" s="2"/>
      <c r="K8005" s="2"/>
    </row>
    <row r="8006" spans="8:11" ht="12.75">
      <c r="H8006" s="2"/>
      <c r="I8006" s="2"/>
      <c r="J8006" s="2"/>
      <c r="K8006" s="2"/>
    </row>
    <row r="8007" spans="8:11" ht="12.75">
      <c r="H8007" s="2"/>
      <c r="I8007" s="2"/>
      <c r="J8007" s="2"/>
      <c r="K8007" s="2"/>
    </row>
    <row r="8008" spans="8:11" ht="12.75">
      <c r="H8008" s="2"/>
      <c r="I8008" s="2"/>
      <c r="J8008" s="2"/>
      <c r="K8008" s="2"/>
    </row>
    <row r="8009" spans="8:11" ht="12.75">
      <c r="H8009" s="2"/>
      <c r="I8009" s="2"/>
      <c r="J8009" s="2"/>
      <c r="K8009" s="2"/>
    </row>
    <row r="8010" spans="8:11" ht="12.75">
      <c r="H8010" s="2"/>
      <c r="I8010" s="2"/>
      <c r="J8010" s="2"/>
      <c r="K8010" s="2"/>
    </row>
    <row r="8011" spans="8:11" ht="12.75">
      <c r="H8011" s="2"/>
      <c r="I8011" s="2"/>
      <c r="J8011" s="2"/>
      <c r="K8011" s="2"/>
    </row>
    <row r="8012" spans="8:11" ht="12.75">
      <c r="H8012" s="2"/>
      <c r="I8012" s="2"/>
      <c r="J8012" s="2"/>
      <c r="K8012" s="2"/>
    </row>
    <row r="8013" spans="8:11" ht="12.75">
      <c r="H8013" s="2"/>
      <c r="I8013" s="2"/>
      <c r="J8013" s="2"/>
      <c r="K8013" s="2"/>
    </row>
    <row r="8014" spans="8:11" ht="12.75">
      <c r="H8014" s="2"/>
      <c r="I8014" s="2"/>
      <c r="J8014" s="2"/>
      <c r="K8014" s="2"/>
    </row>
    <row r="8015" spans="8:11" ht="12.75">
      <c r="H8015" s="2"/>
      <c r="I8015" s="2"/>
      <c r="J8015" s="2"/>
      <c r="K8015" s="2"/>
    </row>
    <row r="8016" spans="8:11" ht="12.75">
      <c r="H8016" s="2"/>
      <c r="I8016" s="2"/>
      <c r="J8016" s="2"/>
      <c r="K8016" s="2"/>
    </row>
    <row r="8017" spans="8:11" ht="12.75">
      <c r="H8017" s="2"/>
      <c r="I8017" s="2"/>
      <c r="J8017" s="2"/>
      <c r="K8017" s="2"/>
    </row>
    <row r="8018" spans="8:11" ht="12.75">
      <c r="H8018" s="2"/>
      <c r="I8018" s="2"/>
      <c r="J8018" s="2"/>
      <c r="K8018" s="2"/>
    </row>
    <row r="8019" spans="8:11" ht="12.75">
      <c r="H8019" s="2"/>
      <c r="I8019" s="2"/>
      <c r="J8019" s="2"/>
      <c r="K8019" s="2"/>
    </row>
    <row r="8020" spans="8:11" ht="12.75">
      <c r="H8020" s="2"/>
      <c r="I8020" s="2"/>
      <c r="J8020" s="2"/>
      <c r="K8020" s="2"/>
    </row>
    <row r="8021" spans="8:11" ht="12.75">
      <c r="H8021" s="2"/>
      <c r="I8021" s="2"/>
      <c r="J8021" s="2"/>
      <c r="K8021" s="2"/>
    </row>
    <row r="8022" spans="8:11" ht="12.75">
      <c r="H8022" s="2"/>
      <c r="I8022" s="2"/>
      <c r="J8022" s="2"/>
      <c r="K8022" s="2"/>
    </row>
    <row r="8023" spans="8:11" ht="12.75">
      <c r="H8023" s="2"/>
      <c r="I8023" s="2"/>
      <c r="J8023" s="2"/>
      <c r="K8023" s="2"/>
    </row>
    <row r="8024" spans="8:11" ht="12.75">
      <c r="H8024" s="2"/>
      <c r="I8024" s="2"/>
      <c r="J8024" s="2"/>
      <c r="K8024" s="2"/>
    </row>
    <row r="8025" spans="8:11" ht="12.75">
      <c r="H8025" s="2"/>
      <c r="I8025" s="2"/>
      <c r="J8025" s="2"/>
      <c r="K8025" s="2"/>
    </row>
    <row r="8026" spans="8:11" ht="12.75">
      <c r="H8026" s="2"/>
      <c r="I8026" s="2"/>
      <c r="J8026" s="2"/>
      <c r="K8026" s="2"/>
    </row>
    <row r="8027" spans="8:11" ht="12.75">
      <c r="H8027" s="2"/>
      <c r="I8027" s="2"/>
      <c r="J8027" s="2"/>
      <c r="K8027" s="2"/>
    </row>
    <row r="8028" spans="8:11" ht="12.75">
      <c r="H8028" s="2"/>
      <c r="I8028" s="2"/>
      <c r="J8028" s="2"/>
      <c r="K8028" s="2"/>
    </row>
    <row r="8029" spans="8:11" ht="12.75">
      <c r="H8029" s="2"/>
      <c r="I8029" s="2"/>
      <c r="J8029" s="2"/>
      <c r="K8029" s="2"/>
    </row>
    <row r="8030" spans="8:11" ht="12.75">
      <c r="H8030" s="2"/>
      <c r="I8030" s="2"/>
      <c r="J8030" s="2"/>
      <c r="K8030" s="2"/>
    </row>
    <row r="8031" spans="8:11" ht="12.75">
      <c r="H8031" s="2"/>
      <c r="I8031" s="2"/>
      <c r="J8031" s="2"/>
      <c r="K8031" s="2"/>
    </row>
    <row r="8032" spans="8:11" ht="12.75">
      <c r="H8032" s="2"/>
      <c r="I8032" s="2"/>
      <c r="J8032" s="2"/>
      <c r="K8032" s="2"/>
    </row>
    <row r="8033" spans="8:11" ht="12.75">
      <c r="H8033" s="2"/>
      <c r="I8033" s="2"/>
      <c r="J8033" s="2"/>
      <c r="K8033" s="2"/>
    </row>
    <row r="8034" spans="8:11" ht="12.75">
      <c r="H8034" s="2"/>
      <c r="I8034" s="2"/>
      <c r="J8034" s="2"/>
      <c r="K8034" s="2"/>
    </row>
    <row r="8035" spans="8:11" ht="12.75">
      <c r="H8035" s="2"/>
      <c r="I8035" s="2"/>
      <c r="J8035" s="2"/>
      <c r="K8035" s="2"/>
    </row>
    <row r="8036" spans="8:11" ht="12.75">
      <c r="H8036" s="2"/>
      <c r="I8036" s="2"/>
      <c r="J8036" s="2"/>
      <c r="K8036" s="2"/>
    </row>
    <row r="8037" spans="8:11" ht="12.75">
      <c r="H8037" s="2"/>
      <c r="I8037" s="2"/>
      <c r="J8037" s="2"/>
      <c r="K8037" s="2"/>
    </row>
    <row r="8038" spans="8:11" ht="12.75">
      <c r="H8038" s="2"/>
      <c r="I8038" s="2"/>
      <c r="J8038" s="2"/>
      <c r="K8038" s="2"/>
    </row>
    <row r="8039" spans="8:11" ht="12.75">
      <c r="H8039" s="2"/>
      <c r="I8039" s="2"/>
      <c r="J8039" s="2"/>
      <c r="K8039" s="2"/>
    </row>
    <row r="8040" spans="8:11" ht="12.75">
      <c r="H8040" s="2"/>
      <c r="I8040" s="2"/>
      <c r="J8040" s="2"/>
      <c r="K8040" s="2"/>
    </row>
    <row r="8041" spans="8:11" ht="12.75">
      <c r="H8041" s="2"/>
      <c r="I8041" s="2"/>
      <c r="J8041" s="2"/>
      <c r="K8041" s="2"/>
    </row>
    <row r="8042" spans="8:11" ht="12.75">
      <c r="H8042" s="2"/>
      <c r="I8042" s="2"/>
      <c r="J8042" s="2"/>
      <c r="K8042" s="2"/>
    </row>
    <row r="8043" spans="8:11" ht="12.75">
      <c r="H8043" s="2"/>
      <c r="I8043" s="2"/>
      <c r="J8043" s="2"/>
      <c r="K8043" s="2"/>
    </row>
    <row r="8044" spans="8:11" ht="12.75">
      <c r="H8044" s="2"/>
      <c r="I8044" s="2"/>
      <c r="J8044" s="2"/>
      <c r="K8044" s="2"/>
    </row>
    <row r="8045" spans="8:11" ht="12.75">
      <c r="H8045" s="2"/>
      <c r="I8045" s="2"/>
      <c r="J8045" s="2"/>
      <c r="K8045" s="2"/>
    </row>
    <row r="8046" spans="8:11" ht="12.75">
      <c r="H8046" s="2"/>
      <c r="I8046" s="2"/>
      <c r="J8046" s="2"/>
      <c r="K8046" s="2"/>
    </row>
    <row r="8047" spans="8:11" ht="12.75">
      <c r="H8047" s="2"/>
      <c r="I8047" s="2"/>
      <c r="J8047" s="2"/>
      <c r="K8047" s="2"/>
    </row>
    <row r="8048" spans="8:11" ht="12.75">
      <c r="H8048" s="2"/>
      <c r="I8048" s="2"/>
      <c r="J8048" s="2"/>
      <c r="K8048" s="2"/>
    </row>
    <row r="8049" spans="8:11" ht="12.75">
      <c r="H8049" s="2"/>
      <c r="I8049" s="2"/>
      <c r="J8049" s="2"/>
      <c r="K8049" s="2"/>
    </row>
    <row r="8050" spans="8:11" ht="12.75">
      <c r="H8050" s="2"/>
      <c r="I8050" s="2"/>
      <c r="J8050" s="2"/>
      <c r="K8050" s="2"/>
    </row>
    <row r="8051" spans="8:11" ht="12.75">
      <c r="H8051" s="2"/>
      <c r="I8051" s="2"/>
      <c r="J8051" s="2"/>
      <c r="K8051" s="2"/>
    </row>
    <row r="8052" spans="8:11" ht="12.75">
      <c r="H8052" s="2"/>
      <c r="I8052" s="2"/>
      <c r="J8052" s="2"/>
      <c r="K8052" s="2"/>
    </row>
    <row r="8053" spans="8:11" ht="12.75">
      <c r="H8053" s="2"/>
      <c r="I8053" s="2"/>
      <c r="J8053" s="2"/>
      <c r="K8053" s="2"/>
    </row>
    <row r="8054" spans="8:11" ht="12.75">
      <c r="H8054" s="2"/>
      <c r="I8054" s="2"/>
      <c r="J8054" s="2"/>
      <c r="K8054" s="2"/>
    </row>
    <row r="8055" spans="8:11" ht="12.75">
      <c r="H8055" s="2"/>
      <c r="I8055" s="2"/>
      <c r="J8055" s="2"/>
      <c r="K8055" s="2"/>
    </row>
    <row r="8056" spans="8:11" ht="12.75">
      <c r="H8056" s="2"/>
      <c r="I8056" s="2"/>
      <c r="J8056" s="2"/>
      <c r="K8056" s="2"/>
    </row>
    <row r="8057" spans="8:11" ht="12.75">
      <c r="H8057" s="2"/>
      <c r="I8057" s="2"/>
      <c r="J8057" s="2"/>
      <c r="K8057" s="2"/>
    </row>
    <row r="8058" spans="8:11" ht="12.75">
      <c r="H8058" s="2"/>
      <c r="I8058" s="2"/>
      <c r="J8058" s="2"/>
      <c r="K8058" s="2"/>
    </row>
    <row r="8059" spans="8:11" ht="12.75">
      <c r="H8059" s="2"/>
      <c r="I8059" s="2"/>
      <c r="J8059" s="2"/>
      <c r="K8059" s="2"/>
    </row>
    <row r="8060" spans="8:11" ht="12.75">
      <c r="H8060" s="2"/>
      <c r="I8060" s="2"/>
      <c r="J8060" s="2"/>
      <c r="K8060" s="2"/>
    </row>
    <row r="8061" spans="8:11" ht="12.75">
      <c r="H8061" s="2"/>
      <c r="I8061" s="2"/>
      <c r="J8061" s="2"/>
      <c r="K8061" s="2"/>
    </row>
    <row r="8062" spans="8:11" ht="12.75">
      <c r="H8062" s="2"/>
      <c r="I8062" s="2"/>
      <c r="J8062" s="2"/>
      <c r="K8062" s="2"/>
    </row>
    <row r="8063" spans="8:11" ht="12.75">
      <c r="H8063" s="2"/>
      <c r="I8063" s="2"/>
      <c r="J8063" s="2"/>
      <c r="K8063" s="2"/>
    </row>
    <row r="8064" spans="8:11" ht="12.75">
      <c r="H8064" s="2"/>
      <c r="I8064" s="2"/>
      <c r="J8064" s="2"/>
      <c r="K8064" s="2"/>
    </row>
    <row r="8065" spans="8:11" ht="12.75">
      <c r="H8065" s="2"/>
      <c r="I8065" s="2"/>
      <c r="J8065" s="2"/>
      <c r="K8065" s="2"/>
    </row>
    <row r="8066" spans="8:11" ht="12.75">
      <c r="H8066" s="2"/>
      <c r="I8066" s="2"/>
      <c r="J8066" s="2"/>
      <c r="K8066" s="2"/>
    </row>
    <row r="8067" spans="8:11" ht="12.75">
      <c r="H8067" s="2"/>
      <c r="I8067" s="2"/>
      <c r="J8067" s="2"/>
      <c r="K8067" s="2"/>
    </row>
    <row r="8068" spans="8:11" ht="12.75">
      <c r="H8068" s="2"/>
      <c r="I8068" s="2"/>
      <c r="J8068" s="2"/>
      <c r="K8068" s="2"/>
    </row>
    <row r="8069" spans="8:11" ht="12.75">
      <c r="H8069" s="2"/>
      <c r="I8069" s="2"/>
      <c r="J8069" s="2"/>
      <c r="K8069" s="2"/>
    </row>
    <row r="8070" spans="8:11" ht="12.75">
      <c r="H8070" s="2"/>
      <c r="I8070" s="2"/>
      <c r="J8070" s="2"/>
      <c r="K8070" s="2"/>
    </row>
    <row r="8071" spans="8:11" ht="12.75">
      <c r="H8071" s="2"/>
      <c r="I8071" s="2"/>
      <c r="J8071" s="2"/>
      <c r="K8071" s="2"/>
    </row>
    <row r="8072" spans="8:11" ht="12.75">
      <c r="H8072" s="2"/>
      <c r="I8072" s="2"/>
      <c r="J8072" s="2"/>
      <c r="K8072" s="2"/>
    </row>
    <row r="8073" spans="8:11" ht="12.75">
      <c r="H8073" s="2"/>
      <c r="I8073" s="2"/>
      <c r="J8073" s="2"/>
      <c r="K8073" s="2"/>
    </row>
    <row r="8074" spans="8:11" ht="12.75">
      <c r="H8074" s="2"/>
      <c r="I8074" s="2"/>
      <c r="J8074" s="2"/>
      <c r="K8074" s="2"/>
    </row>
    <row r="8075" spans="8:11" ht="12.75">
      <c r="H8075" s="2"/>
      <c r="I8075" s="2"/>
      <c r="J8075" s="2"/>
      <c r="K8075" s="2"/>
    </row>
    <row r="8076" spans="8:11" ht="12.75">
      <c r="H8076" s="2"/>
      <c r="I8076" s="2"/>
      <c r="J8076" s="2"/>
      <c r="K8076" s="2"/>
    </row>
    <row r="8077" spans="8:11" ht="12.75">
      <c r="H8077" s="2"/>
      <c r="I8077" s="2"/>
      <c r="J8077" s="2"/>
      <c r="K8077" s="2"/>
    </row>
    <row r="8078" spans="8:11" ht="12.75">
      <c r="H8078" s="2"/>
      <c r="I8078" s="2"/>
      <c r="J8078" s="2"/>
      <c r="K8078" s="2"/>
    </row>
    <row r="8079" spans="8:11" ht="12.75">
      <c r="H8079" s="2"/>
      <c r="I8079" s="2"/>
      <c r="J8079" s="2"/>
      <c r="K8079" s="2"/>
    </row>
    <row r="8080" spans="8:11" ht="12.75">
      <c r="H8080" s="2"/>
      <c r="I8080" s="2"/>
      <c r="J8080" s="2"/>
      <c r="K8080" s="2"/>
    </row>
    <row r="8081" spans="8:11" ht="12.75">
      <c r="H8081" s="2"/>
      <c r="I8081" s="2"/>
      <c r="J8081" s="2"/>
      <c r="K8081" s="2"/>
    </row>
    <row r="8082" spans="8:11" ht="12.75">
      <c r="H8082" s="2"/>
      <c r="I8082" s="2"/>
      <c r="J8082" s="2"/>
      <c r="K8082" s="2"/>
    </row>
    <row r="8083" spans="8:11" ht="12.75">
      <c r="H8083" s="2"/>
      <c r="I8083" s="2"/>
      <c r="J8083" s="2"/>
      <c r="K8083" s="2"/>
    </row>
    <row r="8084" spans="8:11" ht="12.75">
      <c r="H8084" s="2"/>
      <c r="I8084" s="2"/>
      <c r="J8084" s="2"/>
      <c r="K8084" s="2"/>
    </row>
    <row r="8085" spans="8:11" ht="12.75">
      <c r="H8085" s="2"/>
      <c r="I8085" s="2"/>
      <c r="J8085" s="2"/>
      <c r="K8085" s="2"/>
    </row>
    <row r="8086" spans="8:11" ht="12.75">
      <c r="H8086" s="2"/>
      <c r="I8086" s="2"/>
      <c r="J8086" s="2"/>
      <c r="K8086" s="2"/>
    </row>
    <row r="8087" spans="8:11" ht="12.75">
      <c r="H8087" s="2"/>
      <c r="I8087" s="2"/>
      <c r="J8087" s="2"/>
      <c r="K8087" s="2"/>
    </row>
    <row r="8088" spans="8:11" ht="12.75">
      <c r="H8088" s="2"/>
      <c r="I8088" s="2"/>
      <c r="J8088" s="2"/>
      <c r="K8088" s="2"/>
    </row>
    <row r="8089" spans="8:11" ht="12.75">
      <c r="H8089" s="2"/>
      <c r="I8089" s="2"/>
      <c r="J8089" s="2"/>
      <c r="K8089" s="2"/>
    </row>
    <row r="8090" spans="8:11" ht="12.75">
      <c r="H8090" s="2"/>
      <c r="I8090" s="2"/>
      <c r="J8090" s="2"/>
      <c r="K8090" s="2"/>
    </row>
    <row r="8091" spans="8:11" ht="12.75">
      <c r="H8091" s="2"/>
      <c r="I8091" s="2"/>
      <c r="J8091" s="2"/>
      <c r="K8091" s="2"/>
    </row>
    <row r="8092" spans="8:11" ht="12.75">
      <c r="H8092" s="2"/>
      <c r="I8092" s="2"/>
      <c r="J8092" s="2"/>
      <c r="K8092" s="2"/>
    </row>
    <row r="8093" spans="8:11" ht="12.75">
      <c r="H8093" s="2"/>
      <c r="I8093" s="2"/>
      <c r="J8093" s="2"/>
      <c r="K8093" s="2"/>
    </row>
    <row r="8094" spans="8:11" ht="12.75">
      <c r="H8094" s="2"/>
      <c r="I8094" s="2"/>
      <c r="J8094" s="2"/>
      <c r="K8094" s="2"/>
    </row>
    <row r="8095" spans="8:11" ht="12.75">
      <c r="H8095" s="2"/>
      <c r="I8095" s="2"/>
      <c r="J8095" s="2"/>
      <c r="K8095" s="2"/>
    </row>
    <row r="8096" spans="8:11" ht="12.75">
      <c r="H8096" s="2"/>
      <c r="I8096" s="2"/>
      <c r="J8096" s="2"/>
      <c r="K8096" s="2"/>
    </row>
    <row r="8097" spans="8:11" ht="12.75">
      <c r="H8097" s="2"/>
      <c r="I8097" s="2"/>
      <c r="J8097" s="2"/>
      <c r="K8097" s="2"/>
    </row>
    <row r="8098" spans="8:11" ht="12.75">
      <c r="H8098" s="2"/>
      <c r="I8098" s="2"/>
      <c r="J8098" s="2"/>
      <c r="K8098" s="2"/>
    </row>
    <row r="8099" spans="8:11" ht="12.75">
      <c r="H8099" s="2"/>
      <c r="I8099" s="2"/>
      <c r="J8099" s="2"/>
      <c r="K8099" s="2"/>
    </row>
    <row r="8100" spans="8:11" ht="12.75">
      <c r="H8100" s="2"/>
      <c r="I8100" s="2"/>
      <c r="J8100" s="2"/>
      <c r="K8100" s="2"/>
    </row>
    <row r="8101" spans="8:11" ht="12.75">
      <c r="H8101" s="2"/>
      <c r="I8101" s="2"/>
      <c r="J8101" s="2"/>
      <c r="K8101" s="2"/>
    </row>
    <row r="8102" spans="8:11" ht="12.75">
      <c r="H8102" s="2"/>
      <c r="I8102" s="2"/>
      <c r="J8102" s="2"/>
      <c r="K8102" s="2"/>
    </row>
    <row r="8103" spans="8:11" ht="12.75">
      <c r="H8103" s="2"/>
      <c r="I8103" s="2"/>
      <c r="J8103" s="2"/>
      <c r="K8103" s="2"/>
    </row>
    <row r="8104" spans="8:11" ht="12.75">
      <c r="H8104" s="2"/>
      <c r="I8104" s="2"/>
      <c r="J8104" s="2"/>
      <c r="K8104" s="2"/>
    </row>
    <row r="8105" spans="8:11" ht="12.75">
      <c r="H8105" s="2"/>
      <c r="I8105" s="2"/>
      <c r="J8105" s="2"/>
      <c r="K8105" s="2"/>
    </row>
    <row r="8106" spans="8:11" ht="12.75">
      <c r="H8106" s="2"/>
      <c r="I8106" s="2"/>
      <c r="J8106" s="2"/>
      <c r="K8106" s="2"/>
    </row>
    <row r="8107" spans="8:11" ht="12.75">
      <c r="H8107" s="2"/>
      <c r="I8107" s="2"/>
      <c r="J8107" s="2"/>
      <c r="K8107" s="2"/>
    </row>
    <row r="8108" spans="8:11" ht="12.75">
      <c r="H8108" s="2"/>
      <c r="I8108" s="2"/>
      <c r="J8108" s="2"/>
      <c r="K8108" s="2"/>
    </row>
    <row r="8109" spans="8:11" ht="12.75">
      <c r="H8109" s="2"/>
      <c r="I8109" s="2"/>
      <c r="J8109" s="2"/>
      <c r="K8109" s="2"/>
    </row>
    <row r="8110" spans="8:11" ht="12.75">
      <c r="H8110" s="2"/>
      <c r="I8110" s="2"/>
      <c r="J8110" s="2"/>
      <c r="K8110" s="2"/>
    </row>
    <row r="8111" spans="8:11" ht="12.75">
      <c r="H8111" s="2"/>
      <c r="I8111" s="2"/>
      <c r="J8111" s="2"/>
      <c r="K8111" s="2"/>
    </row>
    <row r="8112" spans="8:11" ht="12.75">
      <c r="H8112" s="2"/>
      <c r="I8112" s="2"/>
      <c r="J8112" s="2"/>
      <c r="K8112" s="2"/>
    </row>
    <row r="8113" spans="8:11" ht="12.75">
      <c r="H8113" s="2"/>
      <c r="I8113" s="2"/>
      <c r="J8113" s="2"/>
      <c r="K8113" s="2"/>
    </row>
    <row r="8114" spans="8:11" ht="12.75">
      <c r="H8114" s="2"/>
      <c r="I8114" s="2"/>
      <c r="J8114" s="2"/>
      <c r="K8114" s="2"/>
    </row>
    <row r="8115" spans="8:11" ht="12.75">
      <c r="H8115" s="2"/>
      <c r="I8115" s="2"/>
      <c r="J8115" s="2"/>
      <c r="K8115" s="2"/>
    </row>
    <row r="8116" spans="8:11" ht="12.75">
      <c r="H8116" s="2"/>
      <c r="I8116" s="2"/>
      <c r="J8116" s="2"/>
      <c r="K8116" s="2"/>
    </row>
    <row r="8117" spans="8:11" ht="12.75">
      <c r="H8117" s="2"/>
      <c r="I8117" s="2"/>
      <c r="J8117" s="2"/>
      <c r="K8117" s="2"/>
    </row>
    <row r="8118" spans="8:11" ht="12.75">
      <c r="H8118" s="2"/>
      <c r="I8118" s="2"/>
      <c r="J8118" s="2"/>
      <c r="K8118" s="2"/>
    </row>
    <row r="8119" spans="8:11" ht="12.75">
      <c r="H8119" s="2"/>
      <c r="I8119" s="2"/>
      <c r="J8119" s="2"/>
      <c r="K8119" s="2"/>
    </row>
    <row r="8120" spans="8:11" ht="12.75">
      <c r="H8120" s="2"/>
      <c r="I8120" s="2"/>
      <c r="J8120" s="2"/>
      <c r="K8120" s="2"/>
    </row>
    <row r="8121" spans="8:11" ht="12.75">
      <c r="H8121" s="2"/>
      <c r="I8121" s="2"/>
      <c r="J8121" s="2"/>
      <c r="K8121" s="2"/>
    </row>
    <row r="8122" spans="8:11" ht="12.75">
      <c r="H8122" s="2"/>
      <c r="I8122" s="2"/>
      <c r="J8122" s="2"/>
      <c r="K8122" s="2"/>
    </row>
    <row r="8123" spans="8:11" ht="12.75">
      <c r="H8123" s="2"/>
      <c r="I8123" s="2"/>
      <c r="J8123" s="2"/>
      <c r="K8123" s="2"/>
    </row>
    <row r="8124" spans="8:11" ht="12.75">
      <c r="H8124" s="2"/>
      <c r="I8124" s="2"/>
      <c r="J8124" s="2"/>
      <c r="K8124" s="2"/>
    </row>
    <row r="8125" spans="8:11" ht="12.75">
      <c r="H8125" s="2"/>
      <c r="I8125" s="2"/>
      <c r="J8125" s="2"/>
      <c r="K8125" s="2"/>
    </row>
    <row r="8126" spans="8:11" ht="12.75">
      <c r="H8126" s="2"/>
      <c r="I8126" s="2"/>
      <c r="J8126" s="2"/>
      <c r="K8126" s="2"/>
    </row>
    <row r="8127" spans="8:11" ht="12.75">
      <c r="H8127" s="2"/>
      <c r="I8127" s="2"/>
      <c r="J8127" s="2"/>
      <c r="K8127" s="2"/>
    </row>
    <row r="8128" spans="8:11" ht="12.75">
      <c r="H8128" s="2"/>
      <c r="I8128" s="2"/>
      <c r="J8128" s="2"/>
      <c r="K8128" s="2"/>
    </row>
    <row r="8129" spans="8:11" ht="12.75">
      <c r="H8129" s="2"/>
      <c r="I8129" s="2"/>
      <c r="J8129" s="2"/>
      <c r="K8129" s="2"/>
    </row>
    <row r="8130" spans="8:11" ht="12.75">
      <c r="H8130" s="2"/>
      <c r="I8130" s="2"/>
      <c r="J8130" s="2"/>
      <c r="K8130" s="2"/>
    </row>
    <row r="8131" spans="8:11" ht="12.75">
      <c r="H8131" s="2"/>
      <c r="I8131" s="2"/>
      <c r="J8131" s="2"/>
      <c r="K8131" s="2"/>
    </row>
    <row r="8132" spans="8:11" ht="12.75">
      <c r="H8132" s="2"/>
      <c r="I8132" s="2"/>
      <c r="J8132" s="2"/>
      <c r="K8132" s="2"/>
    </row>
    <row r="8133" spans="8:11" ht="12.75">
      <c r="H8133" s="2"/>
      <c r="I8133" s="2"/>
      <c r="J8133" s="2"/>
      <c r="K8133" s="2"/>
    </row>
    <row r="8134" spans="8:11" ht="12.75">
      <c r="H8134" s="2"/>
      <c r="I8134" s="2"/>
      <c r="J8134" s="2"/>
      <c r="K8134" s="2"/>
    </row>
    <row r="8135" spans="8:11" ht="12.75">
      <c r="H8135" s="2"/>
      <c r="I8135" s="2"/>
      <c r="J8135" s="2"/>
      <c r="K8135" s="2"/>
    </row>
    <row r="8136" spans="8:11" ht="12.75">
      <c r="H8136" s="2"/>
      <c r="I8136" s="2"/>
      <c r="J8136" s="2"/>
      <c r="K8136" s="2"/>
    </row>
    <row r="8137" spans="8:11" ht="12.75">
      <c r="H8137" s="2"/>
      <c r="I8137" s="2"/>
      <c r="J8137" s="2"/>
      <c r="K8137" s="2"/>
    </row>
    <row r="8138" spans="8:11" ht="12.75">
      <c r="H8138" s="2"/>
      <c r="I8138" s="2"/>
      <c r="J8138" s="2"/>
      <c r="K8138" s="2"/>
    </row>
    <row r="8139" spans="8:11" ht="12.75">
      <c r="H8139" s="2"/>
      <c r="I8139" s="2"/>
      <c r="J8139" s="2"/>
      <c r="K8139" s="2"/>
    </row>
    <row r="8140" spans="8:11" ht="12.75">
      <c r="H8140" s="2"/>
      <c r="I8140" s="2"/>
      <c r="J8140" s="2"/>
      <c r="K8140" s="2"/>
    </row>
    <row r="8141" spans="8:11" ht="12.75">
      <c r="H8141" s="2"/>
      <c r="I8141" s="2"/>
      <c r="J8141" s="2"/>
      <c r="K8141" s="2"/>
    </row>
    <row r="8142" spans="8:11" ht="12.75">
      <c r="H8142" s="2"/>
      <c r="I8142" s="2"/>
      <c r="J8142" s="2"/>
      <c r="K8142" s="2"/>
    </row>
    <row r="8143" spans="8:11" ht="12.75">
      <c r="H8143" s="2"/>
      <c r="I8143" s="2"/>
      <c r="J8143" s="2"/>
      <c r="K8143" s="2"/>
    </row>
    <row r="8144" spans="8:11" ht="12.75">
      <c r="H8144" s="2"/>
      <c r="I8144" s="2"/>
      <c r="J8144" s="2"/>
      <c r="K8144" s="2"/>
    </row>
    <row r="8145" spans="8:11" ht="12.75">
      <c r="H8145" s="2"/>
      <c r="I8145" s="2"/>
      <c r="J8145" s="2"/>
      <c r="K8145" s="2"/>
    </row>
    <row r="8146" spans="8:11" ht="12.75">
      <c r="H8146" s="2"/>
      <c r="I8146" s="2"/>
      <c r="J8146" s="2"/>
      <c r="K8146" s="2"/>
    </row>
    <row r="8147" spans="8:11" ht="12.75">
      <c r="H8147" s="2"/>
      <c r="I8147" s="2"/>
      <c r="J8147" s="2"/>
      <c r="K8147" s="2"/>
    </row>
    <row r="8148" spans="8:11" ht="12.75">
      <c r="H8148" s="2"/>
      <c r="I8148" s="2"/>
      <c r="J8148" s="2"/>
      <c r="K8148" s="2"/>
    </row>
    <row r="8149" spans="8:11" ht="12.75">
      <c r="H8149" s="2"/>
      <c r="I8149" s="2"/>
      <c r="J8149" s="2"/>
      <c r="K8149" s="2"/>
    </row>
    <row r="8150" spans="8:11" ht="12.75">
      <c r="H8150" s="2"/>
      <c r="I8150" s="2"/>
      <c r="J8150" s="2"/>
      <c r="K8150" s="2"/>
    </row>
    <row r="8151" spans="8:11" ht="12.75">
      <c r="H8151" s="2"/>
      <c r="I8151" s="2"/>
      <c r="J8151" s="2"/>
      <c r="K8151" s="2"/>
    </row>
    <row r="8152" spans="8:11" ht="12.75">
      <c r="H8152" s="2"/>
      <c r="I8152" s="2"/>
      <c r="J8152" s="2"/>
      <c r="K8152" s="2"/>
    </row>
    <row r="8153" spans="8:11" ht="12.75">
      <c r="H8153" s="2"/>
      <c r="I8153" s="2"/>
      <c r="J8153" s="2"/>
      <c r="K8153" s="2"/>
    </row>
    <row r="8154" spans="8:11" ht="12.75">
      <c r="H8154" s="2"/>
      <c r="I8154" s="2"/>
      <c r="J8154" s="2"/>
      <c r="K8154" s="2"/>
    </row>
    <row r="8155" spans="8:11" ht="12.75">
      <c r="H8155" s="2"/>
      <c r="I8155" s="2"/>
      <c r="J8155" s="2"/>
      <c r="K8155" s="2"/>
    </row>
    <row r="8156" spans="8:11" ht="12.75">
      <c r="H8156" s="2"/>
      <c r="I8156" s="2"/>
      <c r="J8156" s="2"/>
      <c r="K8156" s="2"/>
    </row>
    <row r="8157" spans="8:11" ht="12.75">
      <c r="H8157" s="2"/>
      <c r="I8157" s="2"/>
      <c r="J8157" s="2"/>
      <c r="K8157" s="2"/>
    </row>
    <row r="8158" spans="8:11" ht="12.75">
      <c r="H8158" s="2"/>
      <c r="I8158" s="2"/>
      <c r="J8158" s="2"/>
      <c r="K8158" s="2"/>
    </row>
    <row r="8159" spans="8:11" ht="12.75">
      <c r="H8159" s="2"/>
      <c r="I8159" s="2"/>
      <c r="J8159" s="2"/>
      <c r="K8159" s="2"/>
    </row>
    <row r="8160" spans="8:11" ht="12.75">
      <c r="H8160" s="2"/>
      <c r="I8160" s="2"/>
      <c r="J8160" s="2"/>
      <c r="K8160" s="2"/>
    </row>
    <row r="8161" spans="8:11" ht="12.75">
      <c r="H8161" s="2"/>
      <c r="I8161" s="2"/>
      <c r="J8161" s="2"/>
      <c r="K8161" s="2"/>
    </row>
    <row r="8162" spans="8:11" ht="12.75">
      <c r="H8162" s="2"/>
      <c r="I8162" s="2"/>
      <c r="J8162" s="2"/>
      <c r="K8162" s="2"/>
    </row>
    <row r="8163" spans="8:11" ht="12.75">
      <c r="H8163" s="2"/>
      <c r="I8163" s="2"/>
      <c r="J8163" s="2"/>
      <c r="K8163" s="2"/>
    </row>
    <row r="8164" spans="8:11" ht="12.75">
      <c r="H8164" s="2"/>
      <c r="I8164" s="2"/>
      <c r="J8164" s="2"/>
      <c r="K8164" s="2"/>
    </row>
    <row r="8165" spans="8:11" ht="12.75">
      <c r="H8165" s="2"/>
      <c r="I8165" s="2"/>
      <c r="J8165" s="2"/>
      <c r="K8165" s="2"/>
    </row>
    <row r="8166" spans="8:11" ht="12.75">
      <c r="H8166" s="2"/>
      <c r="I8166" s="2"/>
      <c r="J8166" s="2"/>
      <c r="K8166" s="2"/>
    </row>
    <row r="8167" spans="8:11" ht="12.75">
      <c r="H8167" s="2"/>
      <c r="I8167" s="2"/>
      <c r="J8167" s="2"/>
      <c r="K8167" s="2"/>
    </row>
    <row r="8168" spans="8:11" ht="12.75">
      <c r="H8168" s="2"/>
      <c r="I8168" s="2"/>
      <c r="J8168" s="2"/>
      <c r="K8168" s="2"/>
    </row>
    <row r="8169" spans="8:11" ht="12.75">
      <c r="H8169" s="2"/>
      <c r="I8169" s="2"/>
      <c r="J8169" s="2"/>
      <c r="K8169" s="2"/>
    </row>
    <row r="8170" spans="8:11" ht="12.75">
      <c r="H8170" s="2"/>
      <c r="I8170" s="2"/>
      <c r="J8170" s="2"/>
      <c r="K8170" s="2"/>
    </row>
    <row r="8171" spans="8:11" ht="12.75">
      <c r="H8171" s="2"/>
      <c r="I8171" s="2"/>
      <c r="J8171" s="2"/>
      <c r="K8171" s="2"/>
    </row>
    <row r="8172" spans="8:11" ht="12.75">
      <c r="H8172" s="2"/>
      <c r="I8172" s="2"/>
      <c r="J8172" s="2"/>
      <c r="K8172" s="2"/>
    </row>
    <row r="8173" spans="8:11" ht="12.75">
      <c r="H8173" s="2"/>
      <c r="I8173" s="2"/>
      <c r="J8173" s="2"/>
      <c r="K8173" s="2"/>
    </row>
    <row r="8174" spans="8:11" ht="12.75">
      <c r="H8174" s="2"/>
      <c r="I8174" s="2"/>
      <c r="J8174" s="2"/>
      <c r="K8174" s="2"/>
    </row>
    <row r="8175" spans="8:11" ht="12.75">
      <c r="H8175" s="2"/>
      <c r="I8175" s="2"/>
      <c r="J8175" s="2"/>
      <c r="K8175" s="2"/>
    </row>
    <row r="8176" spans="8:11" ht="12.75">
      <c r="H8176" s="2"/>
      <c r="I8176" s="2"/>
      <c r="J8176" s="2"/>
      <c r="K8176" s="2"/>
    </row>
    <row r="8177" spans="8:11" ht="12.75">
      <c r="H8177" s="2"/>
      <c r="I8177" s="2"/>
      <c r="J8177" s="2"/>
      <c r="K8177" s="2"/>
    </row>
    <row r="8178" spans="8:11" ht="12.75">
      <c r="H8178" s="2"/>
      <c r="I8178" s="2"/>
      <c r="J8178" s="2"/>
      <c r="K8178" s="2"/>
    </row>
    <row r="8179" spans="8:11" ht="12.75">
      <c r="H8179" s="2"/>
      <c r="I8179" s="2"/>
      <c r="J8179" s="2"/>
      <c r="K8179" s="2"/>
    </row>
    <row r="8180" spans="8:11" ht="12.75">
      <c r="H8180" s="2"/>
      <c r="I8180" s="2"/>
      <c r="J8180" s="2"/>
      <c r="K8180" s="2"/>
    </row>
    <row r="8181" spans="8:11" ht="12.75">
      <c r="H8181" s="2"/>
      <c r="I8181" s="2"/>
      <c r="J8181" s="2"/>
      <c r="K8181" s="2"/>
    </row>
    <row r="8182" spans="8:11" ht="12.75">
      <c r="H8182" s="2"/>
      <c r="I8182" s="2"/>
      <c r="J8182" s="2"/>
      <c r="K8182" s="2"/>
    </row>
    <row r="8183" spans="8:11" ht="12.75">
      <c r="H8183" s="2"/>
      <c r="I8183" s="2"/>
      <c r="J8183" s="2"/>
      <c r="K8183" s="2"/>
    </row>
    <row r="8184" spans="8:11" ht="12.75">
      <c r="H8184" s="2"/>
      <c r="I8184" s="2"/>
      <c r="J8184" s="2"/>
      <c r="K8184" s="2"/>
    </row>
    <row r="8185" spans="8:11" ht="12.75">
      <c r="H8185" s="2"/>
      <c r="I8185" s="2"/>
      <c r="J8185" s="2"/>
      <c r="K8185" s="2"/>
    </row>
    <row r="8186" spans="8:11" ht="12.75">
      <c r="H8186" s="2"/>
      <c r="I8186" s="2"/>
      <c r="J8186" s="2"/>
      <c r="K8186" s="2"/>
    </row>
    <row r="8187" spans="8:11" ht="12.75">
      <c r="H8187" s="2"/>
      <c r="I8187" s="2"/>
      <c r="J8187" s="2"/>
      <c r="K8187" s="2"/>
    </row>
    <row r="8188" spans="8:11" ht="12.75">
      <c r="H8188" s="2"/>
      <c r="I8188" s="2"/>
      <c r="J8188" s="2"/>
      <c r="K8188" s="2"/>
    </row>
    <row r="8189" spans="8:11" ht="12.75">
      <c r="H8189" s="2"/>
      <c r="I8189" s="2"/>
      <c r="J8189" s="2"/>
      <c r="K8189" s="2"/>
    </row>
    <row r="8190" spans="8:11" ht="12.75">
      <c r="H8190" s="2"/>
      <c r="I8190" s="2"/>
      <c r="J8190" s="2"/>
      <c r="K8190" s="2"/>
    </row>
    <row r="8191" spans="8:11" ht="12.75">
      <c r="H8191" s="2"/>
      <c r="I8191" s="2"/>
      <c r="J8191" s="2"/>
      <c r="K8191" s="2"/>
    </row>
    <row r="8192" spans="8:11" ht="12.75">
      <c r="H8192" s="2"/>
      <c r="I8192" s="2"/>
      <c r="J8192" s="2"/>
      <c r="K8192" s="2"/>
    </row>
    <row r="8193" spans="8:11" ht="12.75">
      <c r="H8193" s="2"/>
      <c r="I8193" s="2"/>
      <c r="J8193" s="2"/>
      <c r="K8193" s="2"/>
    </row>
    <row r="8194" spans="8:11" ht="12.75">
      <c r="H8194" s="2"/>
      <c r="I8194" s="2"/>
      <c r="J8194" s="2"/>
      <c r="K8194" s="2"/>
    </row>
    <row r="8195" spans="8:11" ht="12.75">
      <c r="H8195" s="2"/>
      <c r="I8195" s="2"/>
      <c r="J8195" s="2"/>
      <c r="K8195" s="2"/>
    </row>
    <row r="8196" spans="8:11" ht="12.75">
      <c r="H8196" s="2"/>
      <c r="I8196" s="2"/>
      <c r="J8196" s="2"/>
      <c r="K8196" s="2"/>
    </row>
    <row r="8197" spans="8:11" ht="12.75">
      <c r="H8197" s="2"/>
      <c r="I8197" s="2"/>
      <c r="J8197" s="2"/>
      <c r="K8197" s="2"/>
    </row>
    <row r="8198" spans="8:11" ht="12.75">
      <c r="H8198" s="2"/>
      <c r="I8198" s="2"/>
      <c r="J8198" s="2"/>
      <c r="K8198" s="2"/>
    </row>
    <row r="8199" spans="8:11" ht="12.75">
      <c r="H8199" s="2"/>
      <c r="I8199" s="2"/>
      <c r="J8199" s="2"/>
      <c r="K8199" s="2"/>
    </row>
    <row r="8200" spans="8:11" ht="12.75">
      <c r="H8200" s="2"/>
      <c r="I8200" s="2"/>
      <c r="J8200" s="2"/>
      <c r="K8200" s="2"/>
    </row>
    <row r="8201" spans="8:11" ht="12.75">
      <c r="H8201" s="2"/>
      <c r="I8201" s="2"/>
      <c r="J8201" s="2"/>
      <c r="K8201" s="2"/>
    </row>
    <row r="8202" spans="8:11" ht="12.75">
      <c r="H8202" s="2"/>
      <c r="I8202" s="2"/>
      <c r="J8202" s="2"/>
      <c r="K8202" s="2"/>
    </row>
    <row r="8203" spans="8:11" ht="12.75">
      <c r="H8203" s="2"/>
      <c r="I8203" s="2"/>
      <c r="J8203" s="2"/>
      <c r="K8203" s="2"/>
    </row>
    <row r="8204" spans="8:11" ht="12.75">
      <c r="H8204" s="2"/>
      <c r="I8204" s="2"/>
      <c r="J8204" s="2"/>
      <c r="K8204" s="2"/>
    </row>
    <row r="8205" spans="8:11" ht="12.75">
      <c r="H8205" s="2"/>
      <c r="I8205" s="2"/>
      <c r="J8205" s="2"/>
      <c r="K8205" s="2"/>
    </row>
    <row r="8206" spans="8:11" ht="12.75">
      <c r="H8206" s="2"/>
      <c r="I8206" s="2"/>
      <c r="J8206" s="2"/>
      <c r="K8206" s="2"/>
    </row>
    <row r="8207" spans="8:11" ht="12.75">
      <c r="H8207" s="2"/>
      <c r="I8207" s="2"/>
      <c r="J8207" s="2"/>
      <c r="K8207" s="2"/>
    </row>
    <row r="8208" spans="8:11" ht="12.75">
      <c r="H8208" s="2"/>
      <c r="I8208" s="2"/>
      <c r="J8208" s="2"/>
      <c r="K8208" s="2"/>
    </row>
    <row r="8209" spans="8:11" ht="12.75">
      <c r="H8209" s="2"/>
      <c r="I8209" s="2"/>
      <c r="J8209" s="2"/>
      <c r="K8209" s="2"/>
    </row>
    <row r="8210" spans="8:11" ht="12.75">
      <c r="H8210" s="2"/>
      <c r="I8210" s="2"/>
      <c r="J8210" s="2"/>
      <c r="K8210" s="2"/>
    </row>
    <row r="8211" spans="8:11" ht="12.75">
      <c r="H8211" s="2"/>
      <c r="I8211" s="2"/>
      <c r="J8211" s="2"/>
      <c r="K8211" s="2"/>
    </row>
    <row r="8212" spans="8:11" ht="12.75">
      <c r="H8212" s="2"/>
      <c r="I8212" s="2"/>
      <c r="J8212" s="2"/>
      <c r="K8212" s="2"/>
    </row>
    <row r="8213" spans="8:11" ht="12.75">
      <c r="H8213" s="2"/>
      <c r="I8213" s="2"/>
      <c r="J8213" s="2"/>
      <c r="K8213" s="2"/>
    </row>
    <row r="8214" spans="8:11" ht="12.75">
      <c r="H8214" s="2"/>
      <c r="I8214" s="2"/>
      <c r="J8214" s="2"/>
      <c r="K8214" s="2"/>
    </row>
    <row r="8215" spans="8:11" ht="12.75">
      <c r="H8215" s="2"/>
      <c r="I8215" s="2"/>
      <c r="J8215" s="2"/>
      <c r="K8215" s="2"/>
    </row>
    <row r="8216" spans="8:11" ht="12.75">
      <c r="H8216" s="2"/>
      <c r="I8216" s="2"/>
      <c r="J8216" s="2"/>
      <c r="K8216" s="2"/>
    </row>
    <row r="8217" spans="8:11" ht="12.75">
      <c r="H8217" s="2"/>
      <c r="I8217" s="2"/>
      <c r="J8217" s="2"/>
      <c r="K8217" s="2"/>
    </row>
    <row r="8218" spans="8:11" ht="12.75">
      <c r="H8218" s="2"/>
      <c r="I8218" s="2"/>
      <c r="J8218" s="2"/>
      <c r="K8218" s="2"/>
    </row>
    <row r="8219" spans="8:11" ht="12.75">
      <c r="H8219" s="2"/>
      <c r="I8219" s="2"/>
      <c r="J8219" s="2"/>
      <c r="K8219" s="2"/>
    </row>
    <row r="8220" spans="8:11" ht="12.75">
      <c r="H8220" s="2"/>
      <c r="I8220" s="2"/>
      <c r="J8220" s="2"/>
      <c r="K8220" s="2"/>
    </row>
    <row r="8221" spans="8:11" ht="12.75">
      <c r="H8221" s="2"/>
      <c r="I8221" s="2"/>
      <c r="J8221" s="2"/>
      <c r="K8221" s="2"/>
    </row>
    <row r="8222" spans="8:11" ht="12.75">
      <c r="H8222" s="2"/>
      <c r="I8222" s="2"/>
      <c r="J8222" s="2"/>
      <c r="K8222" s="2"/>
    </row>
    <row r="8223" spans="8:11" ht="12.75">
      <c r="H8223" s="2"/>
      <c r="I8223" s="2"/>
      <c r="J8223" s="2"/>
      <c r="K8223" s="2"/>
    </row>
    <row r="8224" spans="8:11" ht="12.75">
      <c r="H8224" s="2"/>
      <c r="I8224" s="2"/>
      <c r="J8224" s="2"/>
      <c r="K8224" s="2"/>
    </row>
    <row r="8225" spans="8:11" ht="12.75">
      <c r="H8225" s="2"/>
      <c r="I8225" s="2"/>
      <c r="J8225" s="2"/>
      <c r="K8225" s="2"/>
    </row>
    <row r="8226" spans="8:11" ht="12.75">
      <c r="H8226" s="2"/>
      <c r="I8226" s="2"/>
      <c r="J8226" s="2"/>
      <c r="K8226" s="2"/>
    </row>
    <row r="8227" spans="8:11" ht="12.75">
      <c r="H8227" s="2"/>
      <c r="I8227" s="2"/>
      <c r="J8227" s="2"/>
      <c r="K8227" s="2"/>
    </row>
    <row r="8228" spans="8:11" ht="12.75">
      <c r="H8228" s="2"/>
      <c r="I8228" s="2"/>
      <c r="J8228" s="2"/>
      <c r="K8228" s="2"/>
    </row>
    <row r="8229" spans="8:11" ht="12.75">
      <c r="H8229" s="2"/>
      <c r="I8229" s="2"/>
      <c r="J8229" s="2"/>
      <c r="K8229" s="2"/>
    </row>
    <row r="8230" spans="8:11" ht="12.75">
      <c r="H8230" s="2"/>
      <c r="I8230" s="2"/>
      <c r="J8230" s="2"/>
      <c r="K8230" s="2"/>
    </row>
    <row r="8231" spans="8:11" ht="12.75">
      <c r="H8231" s="2"/>
      <c r="I8231" s="2"/>
      <c r="J8231" s="2"/>
      <c r="K8231" s="2"/>
    </row>
    <row r="8232" spans="8:11" ht="12.75">
      <c r="H8232" s="2"/>
      <c r="I8232" s="2"/>
      <c r="J8232" s="2"/>
      <c r="K8232" s="2"/>
    </row>
    <row r="8233" spans="8:11" ht="12.75">
      <c r="H8233" s="2"/>
      <c r="I8233" s="2"/>
      <c r="J8233" s="2"/>
      <c r="K8233" s="2"/>
    </row>
    <row r="8234" spans="8:11" ht="12.75">
      <c r="H8234" s="2"/>
      <c r="I8234" s="2"/>
      <c r="J8234" s="2"/>
      <c r="K8234" s="2"/>
    </row>
    <row r="8235" spans="8:11" ht="12.75">
      <c r="H8235" s="2"/>
      <c r="I8235" s="2"/>
      <c r="J8235" s="2"/>
      <c r="K8235" s="2"/>
    </row>
    <row r="8236" spans="8:11" ht="12.75">
      <c r="H8236" s="2"/>
      <c r="I8236" s="2"/>
      <c r="J8236" s="2"/>
      <c r="K8236" s="2"/>
    </row>
    <row r="8237" spans="8:11" ht="12.75">
      <c r="H8237" s="2"/>
      <c r="I8237" s="2"/>
      <c r="J8237" s="2"/>
      <c r="K8237" s="2"/>
    </row>
    <row r="8238" spans="8:11" ht="12.75">
      <c r="H8238" s="2"/>
      <c r="I8238" s="2"/>
      <c r="J8238" s="2"/>
      <c r="K8238" s="2"/>
    </row>
    <row r="8239" spans="8:11" ht="12.75">
      <c r="H8239" s="2"/>
      <c r="I8239" s="2"/>
      <c r="J8239" s="2"/>
      <c r="K8239" s="2"/>
    </row>
    <row r="8240" spans="8:11" ht="12.75">
      <c r="H8240" s="2"/>
      <c r="I8240" s="2"/>
      <c r="J8240" s="2"/>
      <c r="K8240" s="2"/>
    </row>
    <row r="8241" spans="8:11" ht="12.75">
      <c r="H8241" s="2"/>
      <c r="I8241" s="2"/>
      <c r="J8241" s="2"/>
      <c r="K8241" s="2"/>
    </row>
    <row r="8242" spans="8:11" ht="12.75">
      <c r="H8242" s="2"/>
      <c r="I8242" s="2"/>
      <c r="J8242" s="2"/>
      <c r="K8242" s="2"/>
    </row>
    <row r="8243" spans="8:11" ht="12.75">
      <c r="H8243" s="2"/>
      <c r="I8243" s="2"/>
      <c r="J8243" s="2"/>
      <c r="K8243" s="2"/>
    </row>
    <row r="8244" spans="8:11" ht="12.75">
      <c r="H8244" s="2"/>
      <c r="I8244" s="2"/>
      <c r="J8244" s="2"/>
      <c r="K8244" s="2"/>
    </row>
    <row r="8245" spans="8:11" ht="12.75">
      <c r="H8245" s="2"/>
      <c r="I8245" s="2"/>
      <c r="J8245" s="2"/>
      <c r="K8245" s="2"/>
    </row>
    <row r="8246" spans="8:11" ht="12.75">
      <c r="H8246" s="2"/>
      <c r="I8246" s="2"/>
      <c r="J8246" s="2"/>
      <c r="K8246" s="2"/>
    </row>
    <row r="8247" spans="8:11" ht="12.75">
      <c r="H8247" s="2"/>
      <c r="I8247" s="2"/>
      <c r="J8247" s="2"/>
      <c r="K8247" s="2"/>
    </row>
    <row r="8248" spans="8:11" ht="12.75">
      <c r="H8248" s="2"/>
      <c r="I8248" s="2"/>
      <c r="J8248" s="2"/>
      <c r="K8248" s="2"/>
    </row>
    <row r="8249" spans="8:11" ht="12.75">
      <c r="H8249" s="2"/>
      <c r="I8249" s="2"/>
      <c r="J8249" s="2"/>
      <c r="K8249" s="2"/>
    </row>
    <row r="8250" spans="8:11" ht="12.75">
      <c r="H8250" s="2"/>
      <c r="I8250" s="2"/>
      <c r="J8250" s="2"/>
      <c r="K8250" s="2"/>
    </row>
    <row r="8251" spans="8:11" ht="12.75">
      <c r="H8251" s="2"/>
      <c r="I8251" s="2"/>
      <c r="J8251" s="2"/>
      <c r="K8251" s="2"/>
    </row>
    <row r="8252" spans="8:11" ht="12.75">
      <c r="H8252" s="2"/>
      <c r="I8252" s="2"/>
      <c r="J8252" s="2"/>
      <c r="K8252" s="2"/>
    </row>
    <row r="8253" spans="8:11" ht="12.75">
      <c r="H8253" s="2"/>
      <c r="I8253" s="2"/>
      <c r="J8253" s="2"/>
      <c r="K8253" s="2"/>
    </row>
    <row r="8254" spans="8:11" ht="12.75">
      <c r="H8254" s="2"/>
      <c r="I8254" s="2"/>
      <c r="J8254" s="2"/>
      <c r="K8254" s="2"/>
    </row>
    <row r="8255" spans="8:11" ht="12.75">
      <c r="H8255" s="2"/>
      <c r="I8255" s="2"/>
      <c r="J8255" s="2"/>
      <c r="K8255" s="2"/>
    </row>
    <row r="8256" spans="8:11" ht="12.75">
      <c r="H8256" s="2"/>
      <c r="I8256" s="2"/>
      <c r="J8256" s="2"/>
      <c r="K8256" s="2"/>
    </row>
    <row r="8257" spans="8:11" ht="12.75">
      <c r="H8257" s="2"/>
      <c r="I8257" s="2"/>
      <c r="J8257" s="2"/>
      <c r="K8257" s="2"/>
    </row>
    <row r="8258" spans="8:11" ht="12.75">
      <c r="H8258" s="2"/>
      <c r="I8258" s="2"/>
      <c r="J8258" s="2"/>
      <c r="K8258" s="2"/>
    </row>
    <row r="8259" spans="8:11" ht="12.75">
      <c r="H8259" s="2"/>
      <c r="I8259" s="2"/>
      <c r="J8259" s="2"/>
      <c r="K8259" s="2"/>
    </row>
    <row r="8260" spans="8:11" ht="12.75">
      <c r="H8260" s="2"/>
      <c r="I8260" s="2"/>
      <c r="J8260" s="2"/>
      <c r="K8260" s="2"/>
    </row>
    <row r="8261" spans="8:11" ht="12.75">
      <c r="H8261" s="2"/>
      <c r="I8261" s="2"/>
      <c r="J8261" s="2"/>
      <c r="K8261" s="2"/>
    </row>
    <row r="8262" spans="8:11" ht="12.75">
      <c r="H8262" s="2"/>
      <c r="I8262" s="2"/>
      <c r="J8262" s="2"/>
      <c r="K8262" s="2"/>
    </row>
    <row r="8263" spans="8:11" ht="12.75">
      <c r="H8263" s="2"/>
      <c r="I8263" s="2"/>
      <c r="J8263" s="2"/>
      <c r="K8263" s="2"/>
    </row>
    <row r="8264" spans="8:11" ht="12.75">
      <c r="H8264" s="2"/>
      <c r="I8264" s="2"/>
      <c r="J8264" s="2"/>
      <c r="K8264" s="2"/>
    </row>
    <row r="8265" spans="8:11" ht="12.75">
      <c r="H8265" s="2"/>
      <c r="I8265" s="2"/>
      <c r="J8265" s="2"/>
      <c r="K8265" s="2"/>
    </row>
    <row r="8266" spans="8:11" ht="12.75">
      <c r="H8266" s="2"/>
      <c r="I8266" s="2"/>
      <c r="J8266" s="2"/>
      <c r="K8266" s="2"/>
    </row>
    <row r="8267" spans="8:11" ht="12.75">
      <c r="H8267" s="2"/>
      <c r="I8267" s="2"/>
      <c r="J8267" s="2"/>
      <c r="K8267" s="2"/>
    </row>
    <row r="8268" spans="8:11" ht="12.75">
      <c r="H8268" s="2"/>
      <c r="I8268" s="2"/>
      <c r="J8268" s="2"/>
      <c r="K8268" s="2"/>
    </row>
    <row r="8269" spans="8:11" ht="12.75">
      <c r="H8269" s="2"/>
      <c r="I8269" s="2"/>
      <c r="J8269" s="2"/>
      <c r="K8269" s="2"/>
    </row>
    <row r="8270" spans="8:11" ht="12.75">
      <c r="H8270" s="2"/>
      <c r="I8270" s="2"/>
      <c r="J8270" s="2"/>
      <c r="K8270" s="2"/>
    </row>
    <row r="8271" spans="8:11" ht="12.75">
      <c r="H8271" s="2"/>
      <c r="I8271" s="2"/>
      <c r="J8271" s="2"/>
      <c r="K8271" s="2"/>
    </row>
    <row r="8272" spans="8:11" ht="12.75">
      <c r="H8272" s="2"/>
      <c r="I8272" s="2"/>
      <c r="J8272" s="2"/>
      <c r="K8272" s="2"/>
    </row>
    <row r="8273" spans="8:11" ht="12.75">
      <c r="H8273" s="2"/>
      <c r="I8273" s="2"/>
      <c r="J8273" s="2"/>
      <c r="K8273" s="2"/>
    </row>
    <row r="8274" spans="8:11" ht="12.75">
      <c r="H8274" s="2"/>
      <c r="I8274" s="2"/>
      <c r="J8274" s="2"/>
      <c r="K8274" s="2"/>
    </row>
    <row r="8275" spans="8:11" ht="12.75">
      <c r="H8275" s="2"/>
      <c r="I8275" s="2"/>
      <c r="J8275" s="2"/>
      <c r="K8275" s="2"/>
    </row>
    <row r="8276" spans="8:11" ht="12.75">
      <c r="H8276" s="2"/>
      <c r="I8276" s="2"/>
      <c r="J8276" s="2"/>
      <c r="K8276" s="2"/>
    </row>
    <row r="8277" spans="8:11" ht="12.75">
      <c r="H8277" s="2"/>
      <c r="I8277" s="2"/>
      <c r="J8277" s="2"/>
      <c r="K8277" s="2"/>
    </row>
    <row r="8278" spans="8:11" ht="12.75">
      <c r="H8278" s="2"/>
      <c r="I8278" s="2"/>
      <c r="J8278" s="2"/>
      <c r="K8278" s="2"/>
    </row>
    <row r="8279" spans="8:11" ht="12.75">
      <c r="H8279" s="2"/>
      <c r="I8279" s="2"/>
      <c r="J8279" s="2"/>
      <c r="K8279" s="2"/>
    </row>
    <row r="8280" spans="8:11" ht="12.75">
      <c r="H8280" s="2"/>
      <c r="I8280" s="2"/>
      <c r="J8280" s="2"/>
      <c r="K8280" s="2"/>
    </row>
    <row r="8281" spans="8:11" ht="12.75">
      <c r="H8281" s="2"/>
      <c r="I8281" s="2"/>
      <c r="J8281" s="2"/>
      <c r="K8281" s="2"/>
    </row>
    <row r="8282" spans="8:11" ht="12.75">
      <c r="H8282" s="2"/>
      <c r="I8282" s="2"/>
      <c r="J8282" s="2"/>
      <c r="K8282" s="2"/>
    </row>
    <row r="8283" spans="8:11" ht="12.75">
      <c r="H8283" s="2"/>
      <c r="I8283" s="2"/>
      <c r="J8283" s="2"/>
      <c r="K8283" s="2"/>
    </row>
    <row r="8284" spans="8:11" ht="12.75">
      <c r="H8284" s="2"/>
      <c r="I8284" s="2"/>
      <c r="J8284" s="2"/>
      <c r="K8284" s="2"/>
    </row>
    <row r="8285" spans="8:11" ht="12.75">
      <c r="H8285" s="2"/>
      <c r="I8285" s="2"/>
      <c r="J8285" s="2"/>
      <c r="K8285" s="2"/>
    </row>
    <row r="8286" spans="8:11" ht="12.75">
      <c r="H8286" s="2"/>
      <c r="I8286" s="2"/>
      <c r="J8286" s="2"/>
      <c r="K8286" s="2"/>
    </row>
    <row r="8287" spans="8:11" ht="12.75">
      <c r="H8287" s="2"/>
      <c r="I8287" s="2"/>
      <c r="J8287" s="2"/>
      <c r="K8287" s="2"/>
    </row>
    <row r="8288" spans="8:11" ht="12.75">
      <c r="H8288" s="2"/>
      <c r="I8288" s="2"/>
      <c r="J8288" s="2"/>
      <c r="K8288" s="2"/>
    </row>
    <row r="8289" spans="8:11" ht="12.75">
      <c r="H8289" s="2"/>
      <c r="I8289" s="2"/>
      <c r="J8289" s="2"/>
      <c r="K8289" s="2"/>
    </row>
    <row r="8290" spans="8:11" ht="12.75">
      <c r="H8290" s="2"/>
      <c r="I8290" s="2"/>
      <c r="J8290" s="2"/>
      <c r="K8290" s="2"/>
    </row>
    <row r="8291" spans="8:11" ht="12.75">
      <c r="H8291" s="2"/>
      <c r="I8291" s="2"/>
      <c r="J8291" s="2"/>
      <c r="K8291" s="2"/>
    </row>
    <row r="8292" spans="8:11" ht="12.75">
      <c r="H8292" s="2"/>
      <c r="I8292" s="2"/>
      <c r="J8292" s="2"/>
      <c r="K8292" s="2"/>
    </row>
    <row r="8293" spans="8:11" ht="12.75">
      <c r="H8293" s="2"/>
      <c r="I8293" s="2"/>
      <c r="J8293" s="2"/>
      <c r="K8293" s="2"/>
    </row>
    <row r="8294" spans="8:11" ht="12.75">
      <c r="H8294" s="2"/>
      <c r="I8294" s="2"/>
      <c r="J8294" s="2"/>
      <c r="K8294" s="2"/>
    </row>
    <row r="8295" spans="8:11" ht="12.75">
      <c r="H8295" s="2"/>
      <c r="I8295" s="2"/>
      <c r="J8295" s="2"/>
      <c r="K8295" s="2"/>
    </row>
    <row r="8296" spans="8:11" ht="12.75">
      <c r="H8296" s="2"/>
      <c r="I8296" s="2"/>
      <c r="J8296" s="2"/>
      <c r="K8296" s="2"/>
    </row>
    <row r="8297" spans="8:11" ht="12.75">
      <c r="H8297" s="2"/>
      <c r="I8297" s="2"/>
      <c r="J8297" s="2"/>
      <c r="K8297" s="2"/>
    </row>
    <row r="8298" spans="8:11" ht="12.75">
      <c r="H8298" s="2"/>
      <c r="I8298" s="2"/>
      <c r="J8298" s="2"/>
      <c r="K8298" s="2"/>
    </row>
    <row r="8299" spans="8:11" ht="12.75">
      <c r="H8299" s="2"/>
      <c r="I8299" s="2"/>
      <c r="J8299" s="2"/>
      <c r="K8299" s="2"/>
    </row>
    <row r="8300" spans="8:11" ht="12.75">
      <c r="H8300" s="2"/>
      <c r="I8300" s="2"/>
      <c r="J8300" s="2"/>
      <c r="K8300" s="2"/>
    </row>
    <row r="8301" spans="8:11" ht="12.75">
      <c r="H8301" s="2"/>
      <c r="I8301" s="2"/>
      <c r="J8301" s="2"/>
      <c r="K8301" s="2"/>
    </row>
    <row r="8302" spans="8:11" ht="12.75">
      <c r="H8302" s="2"/>
      <c r="I8302" s="2"/>
      <c r="J8302" s="2"/>
      <c r="K8302" s="2"/>
    </row>
    <row r="8303" spans="8:11" ht="12.75">
      <c r="H8303" s="2"/>
      <c r="I8303" s="2"/>
      <c r="J8303" s="2"/>
      <c r="K8303" s="2"/>
    </row>
    <row r="8304" spans="8:11" ht="12.75">
      <c r="H8304" s="2"/>
      <c r="I8304" s="2"/>
      <c r="J8304" s="2"/>
      <c r="K8304" s="2"/>
    </row>
    <row r="8305" spans="8:11" ht="12.75">
      <c r="H8305" s="2"/>
      <c r="I8305" s="2"/>
      <c r="J8305" s="2"/>
      <c r="K8305" s="2"/>
    </row>
    <row r="8306" spans="8:11" ht="12.75">
      <c r="H8306" s="2"/>
      <c r="I8306" s="2"/>
      <c r="J8306" s="2"/>
      <c r="K8306" s="2"/>
    </row>
    <row r="8307" spans="8:11" ht="12.75">
      <c r="H8307" s="2"/>
      <c r="I8307" s="2"/>
      <c r="J8307" s="2"/>
      <c r="K8307" s="2"/>
    </row>
    <row r="8308" spans="8:11" ht="12.75">
      <c r="H8308" s="2"/>
      <c r="I8308" s="2"/>
      <c r="J8308" s="2"/>
      <c r="K8308" s="2"/>
    </row>
    <row r="8309" spans="8:11" ht="12.75">
      <c r="H8309" s="2"/>
      <c r="I8309" s="2"/>
      <c r="J8309" s="2"/>
      <c r="K8309" s="2"/>
    </row>
    <row r="8310" spans="8:11" ht="12.75">
      <c r="H8310" s="2"/>
      <c r="I8310" s="2"/>
      <c r="J8310" s="2"/>
      <c r="K8310" s="2"/>
    </row>
    <row r="8311" spans="8:11" ht="12.75">
      <c r="H8311" s="2"/>
      <c r="I8311" s="2"/>
      <c r="J8311" s="2"/>
      <c r="K8311" s="2"/>
    </row>
    <row r="8312" spans="8:11" ht="12.75">
      <c r="H8312" s="2"/>
      <c r="I8312" s="2"/>
      <c r="J8312" s="2"/>
      <c r="K8312" s="2"/>
    </row>
    <row r="8313" spans="8:11" ht="12.75">
      <c r="H8313" s="2"/>
      <c r="I8313" s="2"/>
      <c r="J8313" s="2"/>
      <c r="K8313" s="2"/>
    </row>
    <row r="8314" spans="8:11" ht="12.75">
      <c r="H8314" s="2"/>
      <c r="I8314" s="2"/>
      <c r="J8314" s="2"/>
      <c r="K8314" s="2"/>
    </row>
    <row r="8315" spans="8:11" ht="12.75">
      <c r="H8315" s="2"/>
      <c r="I8315" s="2"/>
      <c r="J8315" s="2"/>
      <c r="K8315" s="2"/>
    </row>
    <row r="8316" spans="8:11" ht="12.75">
      <c r="H8316" s="2"/>
      <c r="I8316" s="2"/>
      <c r="J8316" s="2"/>
      <c r="K8316" s="2"/>
    </row>
    <row r="8317" spans="8:11" ht="12.75">
      <c r="H8317" s="2"/>
      <c r="I8317" s="2"/>
      <c r="J8317" s="2"/>
      <c r="K8317" s="2"/>
    </row>
    <row r="8318" spans="8:11" ht="12.75">
      <c r="H8318" s="2"/>
      <c r="I8318" s="2"/>
      <c r="J8318" s="2"/>
      <c r="K8318" s="2"/>
    </row>
    <row r="8319" spans="8:11" ht="12.75">
      <c r="H8319" s="2"/>
      <c r="I8319" s="2"/>
      <c r="J8319" s="2"/>
      <c r="K8319" s="2"/>
    </row>
    <row r="8320" spans="8:11" ht="12.75">
      <c r="H8320" s="2"/>
      <c r="I8320" s="2"/>
      <c r="J8320" s="2"/>
      <c r="K8320" s="2"/>
    </row>
    <row r="8321" spans="8:11" ht="12.75">
      <c r="H8321" s="2"/>
      <c r="I8321" s="2"/>
      <c r="J8321" s="2"/>
      <c r="K8321" s="2"/>
    </row>
    <row r="8322" spans="8:11" ht="12.75">
      <c r="H8322" s="2"/>
      <c r="I8322" s="2"/>
      <c r="J8322" s="2"/>
      <c r="K8322" s="2"/>
    </row>
    <row r="8323" spans="8:11" ht="12.75">
      <c r="H8323" s="2"/>
      <c r="I8323" s="2"/>
      <c r="J8323" s="2"/>
      <c r="K8323" s="2"/>
    </row>
    <row r="8324" spans="8:11" ht="12.75">
      <c r="H8324" s="2"/>
      <c r="I8324" s="2"/>
      <c r="J8324" s="2"/>
      <c r="K8324" s="2"/>
    </row>
    <row r="8325" spans="8:11" ht="12.75">
      <c r="H8325" s="2"/>
      <c r="I8325" s="2"/>
      <c r="J8325" s="2"/>
      <c r="K8325" s="2"/>
    </row>
    <row r="8326" spans="8:11" ht="12.75">
      <c r="H8326" s="2"/>
      <c r="I8326" s="2"/>
      <c r="J8326" s="2"/>
      <c r="K8326" s="2"/>
    </row>
    <row r="8327" spans="8:11" ht="12.75">
      <c r="H8327" s="2"/>
      <c r="I8327" s="2"/>
      <c r="J8327" s="2"/>
      <c r="K8327" s="2"/>
    </row>
    <row r="8328" spans="8:11" ht="12.75">
      <c r="H8328" s="2"/>
      <c r="I8328" s="2"/>
      <c r="J8328" s="2"/>
      <c r="K8328" s="2"/>
    </row>
    <row r="8329" spans="8:11" ht="12.75">
      <c r="H8329" s="2"/>
      <c r="I8329" s="2"/>
      <c r="J8329" s="2"/>
      <c r="K8329" s="2"/>
    </row>
    <row r="8330" spans="8:11" ht="12.75">
      <c r="H8330" s="2"/>
      <c r="I8330" s="2"/>
      <c r="J8330" s="2"/>
      <c r="K8330" s="2"/>
    </row>
    <row r="8331" spans="8:11" ht="12.75">
      <c r="H8331" s="2"/>
      <c r="I8331" s="2"/>
      <c r="J8331" s="2"/>
      <c r="K8331" s="2"/>
    </row>
    <row r="8332" spans="8:11" ht="12.75">
      <c r="H8332" s="2"/>
      <c r="I8332" s="2"/>
      <c r="J8332" s="2"/>
      <c r="K8332" s="2"/>
    </row>
    <row r="8333" spans="8:11" ht="12.75">
      <c r="H8333" s="2"/>
      <c r="I8333" s="2"/>
      <c r="J8333" s="2"/>
      <c r="K8333" s="2"/>
    </row>
    <row r="8334" spans="8:11" ht="12.75">
      <c r="H8334" s="2"/>
      <c r="I8334" s="2"/>
      <c r="J8334" s="2"/>
      <c r="K8334" s="2"/>
    </row>
    <row r="8335" spans="8:11" ht="12.75">
      <c r="H8335" s="2"/>
      <c r="I8335" s="2"/>
      <c r="J8335" s="2"/>
      <c r="K8335" s="2"/>
    </row>
    <row r="8336" spans="8:11" ht="12.75">
      <c r="H8336" s="2"/>
      <c r="I8336" s="2"/>
      <c r="J8336" s="2"/>
      <c r="K8336" s="2"/>
    </row>
    <row r="8337" spans="8:11" ht="12.75">
      <c r="H8337" s="2"/>
      <c r="I8337" s="2"/>
      <c r="J8337" s="2"/>
      <c r="K8337" s="2"/>
    </row>
    <row r="8338" spans="8:11" ht="12.75">
      <c r="H8338" s="2"/>
      <c r="I8338" s="2"/>
      <c r="J8338" s="2"/>
      <c r="K8338" s="2"/>
    </row>
    <row r="8339" spans="8:11" ht="12.75">
      <c r="H8339" s="2"/>
      <c r="I8339" s="2"/>
      <c r="J8339" s="2"/>
      <c r="K8339" s="2"/>
    </row>
    <row r="8340" spans="8:11" ht="12.75">
      <c r="H8340" s="2"/>
      <c r="I8340" s="2"/>
      <c r="J8340" s="2"/>
      <c r="K8340" s="2"/>
    </row>
    <row r="8341" spans="8:11" ht="12.75">
      <c r="H8341" s="2"/>
      <c r="I8341" s="2"/>
      <c r="J8341" s="2"/>
      <c r="K8341" s="2"/>
    </row>
    <row r="8342" spans="8:11" ht="12.75">
      <c r="H8342" s="2"/>
      <c r="I8342" s="2"/>
      <c r="J8342" s="2"/>
      <c r="K8342" s="2"/>
    </row>
    <row r="8343" spans="8:11" ht="12.75">
      <c r="H8343" s="2"/>
      <c r="I8343" s="2"/>
      <c r="J8343" s="2"/>
      <c r="K8343" s="2"/>
    </row>
    <row r="8344" spans="8:11" ht="12.75">
      <c r="H8344" s="2"/>
      <c r="I8344" s="2"/>
      <c r="J8344" s="2"/>
      <c r="K8344" s="2"/>
    </row>
    <row r="8345" spans="8:11" ht="12.75">
      <c r="H8345" s="2"/>
      <c r="I8345" s="2"/>
      <c r="J8345" s="2"/>
      <c r="K8345" s="2"/>
    </row>
    <row r="8346" spans="8:11" ht="12.75">
      <c r="H8346" s="2"/>
      <c r="I8346" s="2"/>
      <c r="J8346" s="2"/>
      <c r="K8346" s="2"/>
    </row>
    <row r="8347" spans="8:11" ht="12.75">
      <c r="H8347" s="2"/>
      <c r="I8347" s="2"/>
      <c r="J8347" s="2"/>
      <c r="K8347" s="2"/>
    </row>
    <row r="8348" spans="8:11" ht="12.75">
      <c r="H8348" s="2"/>
      <c r="I8348" s="2"/>
      <c r="J8348" s="2"/>
      <c r="K8348" s="2"/>
    </row>
    <row r="8349" spans="8:11" ht="12.75">
      <c r="H8349" s="2"/>
      <c r="I8349" s="2"/>
      <c r="J8349" s="2"/>
      <c r="K8349" s="2"/>
    </row>
    <row r="8350" spans="8:11" ht="12.75">
      <c r="H8350" s="2"/>
      <c r="I8350" s="2"/>
      <c r="J8350" s="2"/>
      <c r="K8350" s="2"/>
    </row>
    <row r="8351" spans="8:11" ht="12.75">
      <c r="H8351" s="2"/>
      <c r="I8351" s="2"/>
      <c r="J8351" s="2"/>
      <c r="K8351" s="2"/>
    </row>
    <row r="8352" spans="8:11" ht="12.75">
      <c r="H8352" s="2"/>
      <c r="I8352" s="2"/>
      <c r="J8352" s="2"/>
      <c r="K8352" s="2"/>
    </row>
    <row r="8353" spans="8:11" ht="12.75">
      <c r="H8353" s="2"/>
      <c r="I8353" s="2"/>
      <c r="J8353" s="2"/>
      <c r="K8353" s="2"/>
    </row>
    <row r="8354" spans="8:11" ht="12.75">
      <c r="H8354" s="2"/>
      <c r="I8354" s="2"/>
      <c r="J8354" s="2"/>
      <c r="K8354" s="2"/>
    </row>
    <row r="8355" spans="8:11" ht="12.75">
      <c r="H8355" s="2"/>
      <c r="I8355" s="2"/>
      <c r="J8355" s="2"/>
      <c r="K8355" s="2"/>
    </row>
    <row r="8356" spans="8:11" ht="12.75">
      <c r="H8356" s="2"/>
      <c r="I8356" s="2"/>
      <c r="J8356" s="2"/>
      <c r="K8356" s="2"/>
    </row>
    <row r="8357" spans="8:11" ht="12.75">
      <c r="H8357" s="2"/>
      <c r="I8357" s="2"/>
      <c r="J8357" s="2"/>
      <c r="K8357" s="2"/>
    </row>
    <row r="8358" spans="8:11" ht="12.75">
      <c r="H8358" s="2"/>
      <c r="I8358" s="2"/>
      <c r="J8358" s="2"/>
      <c r="K8358" s="2"/>
    </row>
    <row r="8359" spans="8:11" ht="12.75">
      <c r="H8359" s="2"/>
      <c r="I8359" s="2"/>
      <c r="J8359" s="2"/>
      <c r="K8359" s="2"/>
    </row>
    <row r="8360" spans="8:11" ht="12.75">
      <c r="H8360" s="2"/>
      <c r="I8360" s="2"/>
      <c r="J8360" s="2"/>
      <c r="K8360" s="2"/>
    </row>
    <row r="8361" spans="8:11" ht="12.75">
      <c r="H8361" s="2"/>
      <c r="I8361" s="2"/>
      <c r="J8361" s="2"/>
      <c r="K8361" s="2"/>
    </row>
    <row r="8362" spans="8:11" ht="12.75">
      <c r="H8362" s="2"/>
      <c r="I8362" s="2"/>
      <c r="J8362" s="2"/>
      <c r="K8362" s="2"/>
    </row>
    <row r="8363" spans="8:11" ht="12.75">
      <c r="H8363" s="2"/>
      <c r="I8363" s="2"/>
      <c r="J8363" s="2"/>
      <c r="K8363" s="2"/>
    </row>
    <row r="8364" spans="8:11" ht="12.75">
      <c r="H8364" s="2"/>
      <c r="I8364" s="2"/>
      <c r="J8364" s="2"/>
      <c r="K8364" s="2"/>
    </row>
    <row r="8365" spans="8:11" ht="12.75">
      <c r="H8365" s="2"/>
      <c r="I8365" s="2"/>
      <c r="J8365" s="2"/>
      <c r="K8365" s="2"/>
    </row>
    <row r="8366" spans="8:11" ht="12.75">
      <c r="H8366" s="2"/>
      <c r="I8366" s="2"/>
      <c r="J8366" s="2"/>
      <c r="K8366" s="2"/>
    </row>
    <row r="8367" spans="8:11" ht="12.75">
      <c r="H8367" s="2"/>
      <c r="I8367" s="2"/>
      <c r="J8367" s="2"/>
      <c r="K8367" s="2"/>
    </row>
    <row r="8368" spans="8:11" ht="12.75">
      <c r="H8368" s="2"/>
      <c r="I8368" s="2"/>
      <c r="J8368" s="2"/>
      <c r="K8368" s="2"/>
    </row>
    <row r="8369" spans="8:11" ht="12.75">
      <c r="H8369" s="2"/>
      <c r="I8369" s="2"/>
      <c r="J8369" s="2"/>
      <c r="K8369" s="2"/>
    </row>
    <row r="8370" spans="8:11" ht="12.75">
      <c r="H8370" s="2"/>
      <c r="I8370" s="2"/>
      <c r="J8370" s="2"/>
      <c r="K8370" s="2"/>
    </row>
    <row r="8371" spans="8:11" ht="12.75">
      <c r="H8371" s="2"/>
      <c r="I8371" s="2"/>
      <c r="J8371" s="2"/>
      <c r="K8371" s="2"/>
    </row>
    <row r="8372" spans="8:11" ht="12.75">
      <c r="H8372" s="2"/>
      <c r="I8372" s="2"/>
      <c r="J8372" s="2"/>
      <c r="K8372" s="2"/>
    </row>
    <row r="8373" spans="8:11" ht="12.75">
      <c r="H8373" s="2"/>
      <c r="I8373" s="2"/>
      <c r="J8373" s="2"/>
      <c r="K8373" s="2"/>
    </row>
    <row r="8374" spans="8:11" ht="12.75">
      <c r="H8374" s="2"/>
      <c r="I8374" s="2"/>
      <c r="J8374" s="2"/>
      <c r="K8374" s="2"/>
    </row>
    <row r="8375" spans="8:11" ht="12.75">
      <c r="H8375" s="2"/>
      <c r="I8375" s="2"/>
      <c r="J8375" s="2"/>
      <c r="K8375" s="2"/>
    </row>
    <row r="8376" spans="8:11" ht="12.75">
      <c r="H8376" s="2"/>
      <c r="I8376" s="2"/>
      <c r="J8376" s="2"/>
      <c r="K8376" s="2"/>
    </row>
    <row r="8377" spans="8:11" ht="12.75">
      <c r="H8377" s="2"/>
      <c r="I8377" s="2"/>
      <c r="J8377" s="2"/>
      <c r="K8377" s="2"/>
    </row>
    <row r="8378" spans="8:11" ht="12.75">
      <c r="H8378" s="2"/>
      <c r="I8378" s="2"/>
      <c r="J8378" s="2"/>
      <c r="K8378" s="2"/>
    </row>
    <row r="8379" spans="8:11" ht="12.75">
      <c r="H8379" s="2"/>
      <c r="I8379" s="2"/>
      <c r="J8379" s="2"/>
      <c r="K8379" s="2"/>
    </row>
    <row r="8380" spans="8:11" ht="12.75">
      <c r="H8380" s="2"/>
      <c r="I8380" s="2"/>
      <c r="J8380" s="2"/>
      <c r="K8380" s="2"/>
    </row>
    <row r="8381" spans="8:11" ht="12.75">
      <c r="H8381" s="2"/>
      <c r="I8381" s="2"/>
      <c r="J8381" s="2"/>
      <c r="K8381" s="2"/>
    </row>
    <row r="8382" spans="8:11" ht="12.75">
      <c r="H8382" s="2"/>
      <c r="I8382" s="2"/>
      <c r="J8382" s="2"/>
      <c r="K8382" s="2"/>
    </row>
    <row r="8383" spans="8:11" ht="12.75">
      <c r="H8383" s="2"/>
      <c r="I8383" s="2"/>
      <c r="J8383" s="2"/>
      <c r="K8383" s="2"/>
    </row>
    <row r="8384" spans="8:11" ht="12.75">
      <c r="H8384" s="2"/>
      <c r="I8384" s="2"/>
      <c r="J8384" s="2"/>
      <c r="K8384" s="2"/>
    </row>
    <row r="8385" spans="8:11" ht="12.75">
      <c r="H8385" s="2"/>
      <c r="I8385" s="2"/>
      <c r="J8385" s="2"/>
      <c r="K8385" s="2"/>
    </row>
    <row r="8386" spans="8:11" ht="12.75">
      <c r="H8386" s="2"/>
      <c r="I8386" s="2"/>
      <c r="J8386" s="2"/>
      <c r="K8386" s="2"/>
    </row>
    <row r="8387" spans="8:11" ht="12.75">
      <c r="H8387" s="2"/>
      <c r="I8387" s="2"/>
      <c r="J8387" s="2"/>
      <c r="K8387" s="2"/>
    </row>
    <row r="8388" spans="8:11" ht="12.75">
      <c r="H8388" s="2"/>
      <c r="I8388" s="2"/>
      <c r="J8388" s="2"/>
      <c r="K8388" s="2"/>
    </row>
    <row r="8389" spans="8:11" ht="12.75">
      <c r="H8389" s="2"/>
      <c r="I8389" s="2"/>
      <c r="J8389" s="2"/>
      <c r="K8389" s="2"/>
    </row>
    <row r="8390" spans="8:11" ht="12.75">
      <c r="H8390" s="2"/>
      <c r="I8390" s="2"/>
      <c r="J8390" s="2"/>
      <c r="K8390" s="2"/>
    </row>
    <row r="8391" spans="8:11" ht="12.75">
      <c r="H8391" s="2"/>
      <c r="I8391" s="2"/>
      <c r="J8391" s="2"/>
      <c r="K8391" s="2"/>
    </row>
    <row r="8392" spans="8:11" ht="12.75">
      <c r="H8392" s="2"/>
      <c r="I8392" s="2"/>
      <c r="J8392" s="2"/>
      <c r="K8392" s="2"/>
    </row>
    <row r="8393" spans="8:11" ht="12.75">
      <c r="H8393" s="2"/>
      <c r="I8393" s="2"/>
      <c r="J8393" s="2"/>
      <c r="K8393" s="2"/>
    </row>
    <row r="8394" spans="8:11" ht="12.75">
      <c r="H8394" s="2"/>
      <c r="I8394" s="2"/>
      <c r="J8394" s="2"/>
      <c r="K8394" s="2"/>
    </row>
    <row r="8395" spans="8:11" ht="12.75">
      <c r="H8395" s="2"/>
      <c r="I8395" s="2"/>
      <c r="J8395" s="2"/>
      <c r="K8395" s="2"/>
    </row>
    <row r="8396" spans="8:11" ht="12.75">
      <c r="H8396" s="2"/>
      <c r="I8396" s="2"/>
      <c r="J8396" s="2"/>
      <c r="K8396" s="2"/>
    </row>
    <row r="8397" spans="8:11" ht="12.75">
      <c r="H8397" s="2"/>
      <c r="I8397" s="2"/>
      <c r="J8397" s="2"/>
      <c r="K8397" s="2"/>
    </row>
    <row r="8398" spans="8:11" ht="12.75">
      <c r="H8398" s="2"/>
      <c r="I8398" s="2"/>
      <c r="J8398" s="2"/>
      <c r="K8398" s="2"/>
    </row>
    <row r="8399" spans="8:11" ht="12.75">
      <c r="H8399" s="2"/>
      <c r="I8399" s="2"/>
      <c r="J8399" s="2"/>
      <c r="K8399" s="2"/>
    </row>
    <row r="8400" spans="8:11" ht="12.75">
      <c r="H8400" s="2"/>
      <c r="I8400" s="2"/>
      <c r="J8400" s="2"/>
      <c r="K8400" s="2"/>
    </row>
    <row r="8401" spans="8:11" ht="12.75">
      <c r="H8401" s="2"/>
      <c r="I8401" s="2"/>
      <c r="J8401" s="2"/>
      <c r="K8401" s="2"/>
    </row>
    <row r="8402" spans="8:11" ht="12.75">
      <c r="H8402" s="2"/>
      <c r="I8402" s="2"/>
      <c r="J8402" s="2"/>
      <c r="K8402" s="2"/>
    </row>
    <row r="8403" spans="8:11" ht="12.75">
      <c r="H8403" s="2"/>
      <c r="I8403" s="2"/>
      <c r="J8403" s="2"/>
      <c r="K8403" s="2"/>
    </row>
    <row r="8404" spans="8:11" ht="12.75">
      <c r="H8404" s="2"/>
      <c r="I8404" s="2"/>
      <c r="J8404" s="2"/>
      <c r="K8404" s="2"/>
    </row>
    <row r="8405" spans="8:11" ht="12.75">
      <c r="H8405" s="2"/>
      <c r="I8405" s="2"/>
      <c r="J8405" s="2"/>
      <c r="K8405" s="2"/>
    </row>
    <row r="8406" spans="8:11" ht="12.75">
      <c r="H8406" s="2"/>
      <c r="I8406" s="2"/>
      <c r="J8406" s="2"/>
      <c r="K8406" s="2"/>
    </row>
    <row r="8407" spans="8:11" ht="12.75">
      <c r="H8407" s="2"/>
      <c r="I8407" s="2"/>
      <c r="J8407" s="2"/>
      <c r="K8407" s="2"/>
    </row>
    <row r="8408" spans="8:11" ht="12.75">
      <c r="H8408" s="2"/>
      <c r="I8408" s="2"/>
      <c r="J8408" s="2"/>
      <c r="K8408" s="2"/>
    </row>
    <row r="8409" spans="8:11" ht="12.75">
      <c r="H8409" s="2"/>
      <c r="I8409" s="2"/>
      <c r="J8409" s="2"/>
      <c r="K8409" s="2"/>
    </row>
    <row r="8410" spans="8:11" ht="12.75">
      <c r="H8410" s="2"/>
      <c r="I8410" s="2"/>
      <c r="J8410" s="2"/>
      <c r="K8410" s="2"/>
    </row>
    <row r="8411" spans="8:11" ht="12.75">
      <c r="H8411" s="2"/>
      <c r="I8411" s="2"/>
      <c r="J8411" s="2"/>
      <c r="K8411" s="2"/>
    </row>
    <row r="8412" spans="8:11" ht="12.75">
      <c r="H8412" s="2"/>
      <c r="I8412" s="2"/>
      <c r="J8412" s="2"/>
      <c r="K8412" s="2"/>
    </row>
    <row r="8413" spans="8:11" ht="12.75">
      <c r="H8413" s="2"/>
      <c r="I8413" s="2"/>
      <c r="J8413" s="2"/>
      <c r="K8413" s="2"/>
    </row>
    <row r="8414" spans="8:11" ht="12.75">
      <c r="H8414" s="2"/>
      <c r="I8414" s="2"/>
      <c r="J8414" s="2"/>
      <c r="K8414" s="2"/>
    </row>
    <row r="8415" spans="8:11" ht="12.75">
      <c r="H8415" s="2"/>
      <c r="I8415" s="2"/>
      <c r="J8415" s="2"/>
      <c r="K8415" s="2"/>
    </row>
    <row r="8416" spans="8:11" ht="12.75">
      <c r="H8416" s="2"/>
      <c r="I8416" s="2"/>
      <c r="J8416" s="2"/>
      <c r="K8416" s="2"/>
    </row>
    <row r="8417" spans="8:11" ht="12.75">
      <c r="H8417" s="2"/>
      <c r="I8417" s="2"/>
      <c r="J8417" s="2"/>
      <c r="K8417" s="2"/>
    </row>
    <row r="8418" spans="8:11" ht="12.75">
      <c r="H8418" s="2"/>
      <c r="I8418" s="2"/>
      <c r="J8418" s="2"/>
      <c r="K8418" s="2"/>
    </row>
    <row r="8419" spans="8:11" ht="12.75">
      <c r="H8419" s="2"/>
      <c r="I8419" s="2"/>
      <c r="J8419" s="2"/>
      <c r="K8419" s="2"/>
    </row>
    <row r="8420" spans="8:11" ht="12.75">
      <c r="H8420" s="2"/>
      <c r="I8420" s="2"/>
      <c r="J8420" s="2"/>
      <c r="K8420" s="2"/>
    </row>
    <row r="8421" spans="8:11" ht="12.75">
      <c r="H8421" s="2"/>
      <c r="I8421" s="2"/>
      <c r="J8421" s="2"/>
      <c r="K8421" s="2"/>
    </row>
    <row r="8422" spans="8:11" ht="12.75">
      <c r="H8422" s="2"/>
      <c r="I8422" s="2"/>
      <c r="J8422" s="2"/>
      <c r="K8422" s="2"/>
    </row>
    <row r="8423" spans="8:11" ht="12.75">
      <c r="H8423" s="2"/>
      <c r="I8423" s="2"/>
      <c r="J8423" s="2"/>
      <c r="K8423" s="2"/>
    </row>
    <row r="8424" spans="8:11" ht="12.75">
      <c r="H8424" s="2"/>
      <c r="I8424" s="2"/>
      <c r="J8424" s="2"/>
      <c r="K8424" s="2"/>
    </row>
    <row r="8425" spans="8:11" ht="12.75">
      <c r="H8425" s="2"/>
      <c r="I8425" s="2"/>
      <c r="J8425" s="2"/>
      <c r="K8425" s="2"/>
    </row>
    <row r="8426" spans="8:11" ht="12.75">
      <c r="H8426" s="2"/>
      <c r="I8426" s="2"/>
      <c r="J8426" s="2"/>
      <c r="K8426" s="2"/>
    </row>
    <row r="8427" spans="8:11" ht="12.75">
      <c r="H8427" s="2"/>
      <c r="I8427" s="2"/>
      <c r="J8427" s="2"/>
      <c r="K8427" s="2"/>
    </row>
    <row r="8428" spans="8:11" ht="12.75">
      <c r="H8428" s="2"/>
      <c r="I8428" s="2"/>
      <c r="J8428" s="2"/>
      <c r="K8428" s="2"/>
    </row>
    <row r="8429" spans="8:11" ht="12.75">
      <c r="H8429" s="2"/>
      <c r="I8429" s="2"/>
      <c r="J8429" s="2"/>
      <c r="K8429" s="2"/>
    </row>
    <row r="8430" spans="8:11" ht="12.75">
      <c r="H8430" s="2"/>
      <c r="I8430" s="2"/>
      <c r="J8430" s="2"/>
      <c r="K8430" s="2"/>
    </row>
    <row r="8431" spans="8:11" ht="12.75">
      <c r="H8431" s="2"/>
      <c r="I8431" s="2"/>
      <c r="J8431" s="2"/>
      <c r="K8431" s="2"/>
    </row>
    <row r="8432" spans="8:11" ht="12.75">
      <c r="H8432" s="2"/>
      <c r="I8432" s="2"/>
      <c r="J8432" s="2"/>
      <c r="K8432" s="2"/>
    </row>
    <row r="8433" spans="8:11" ht="12.75">
      <c r="H8433" s="2"/>
      <c r="I8433" s="2"/>
      <c r="J8433" s="2"/>
      <c r="K8433" s="2"/>
    </row>
    <row r="8434" spans="8:11" ht="12.75">
      <c r="H8434" s="2"/>
      <c r="I8434" s="2"/>
      <c r="J8434" s="2"/>
      <c r="K8434" s="2"/>
    </row>
    <row r="8435" spans="8:11" ht="12.75">
      <c r="H8435" s="2"/>
      <c r="I8435" s="2"/>
      <c r="J8435" s="2"/>
      <c r="K8435" s="2"/>
    </row>
    <row r="8436" spans="8:11" ht="12.75">
      <c r="H8436" s="2"/>
      <c r="I8436" s="2"/>
      <c r="J8436" s="2"/>
      <c r="K8436" s="2"/>
    </row>
    <row r="8437" spans="8:11" ht="12.75">
      <c r="H8437" s="2"/>
      <c r="I8437" s="2"/>
      <c r="J8437" s="2"/>
      <c r="K8437" s="2"/>
    </row>
    <row r="8438" spans="8:11" ht="12.75">
      <c r="H8438" s="2"/>
      <c r="I8438" s="2"/>
      <c r="J8438" s="2"/>
      <c r="K8438" s="2"/>
    </row>
    <row r="8439" spans="8:11" ht="12.75">
      <c r="H8439" s="2"/>
      <c r="I8439" s="2"/>
      <c r="J8439" s="2"/>
      <c r="K8439" s="2"/>
    </row>
    <row r="8440" spans="8:11" ht="12.75">
      <c r="H8440" s="2"/>
      <c r="I8440" s="2"/>
      <c r="J8440" s="2"/>
      <c r="K8440" s="2"/>
    </row>
    <row r="8441" spans="8:11" ht="12.75">
      <c r="H8441" s="2"/>
      <c r="I8441" s="2"/>
      <c r="J8441" s="2"/>
      <c r="K8441" s="2"/>
    </row>
    <row r="8442" spans="8:11" ht="12.75">
      <c r="H8442" s="2"/>
      <c r="I8442" s="2"/>
      <c r="J8442" s="2"/>
      <c r="K8442" s="2"/>
    </row>
    <row r="8443" spans="8:11" ht="12.75">
      <c r="H8443" s="2"/>
      <c r="I8443" s="2"/>
      <c r="J8443" s="2"/>
      <c r="K8443" s="2"/>
    </row>
    <row r="8444" spans="8:11" ht="12.75">
      <c r="H8444" s="2"/>
      <c r="I8444" s="2"/>
      <c r="J8444" s="2"/>
      <c r="K8444" s="2"/>
    </row>
    <row r="8445" spans="8:11" ht="12.75">
      <c r="H8445" s="2"/>
      <c r="I8445" s="2"/>
      <c r="J8445" s="2"/>
      <c r="K8445" s="2"/>
    </row>
    <row r="8446" spans="8:11" ht="12.75">
      <c r="H8446" s="2"/>
      <c r="I8446" s="2"/>
      <c r="J8446" s="2"/>
      <c r="K8446" s="2"/>
    </row>
    <row r="8447" spans="8:11" ht="12.75">
      <c r="H8447" s="2"/>
      <c r="I8447" s="2"/>
      <c r="J8447" s="2"/>
      <c r="K8447" s="2"/>
    </row>
    <row r="8448" spans="8:11" ht="12.75">
      <c r="H8448" s="2"/>
      <c r="I8448" s="2"/>
      <c r="J8448" s="2"/>
      <c r="K8448" s="2"/>
    </row>
    <row r="8449" spans="8:11" ht="12.75">
      <c r="H8449" s="2"/>
      <c r="I8449" s="2"/>
      <c r="J8449" s="2"/>
      <c r="K8449" s="2"/>
    </row>
    <row r="8450" spans="8:11" ht="12.75">
      <c r="H8450" s="2"/>
      <c r="I8450" s="2"/>
      <c r="J8450" s="2"/>
      <c r="K8450" s="2"/>
    </row>
    <row r="8451" spans="8:11" ht="12.75">
      <c r="H8451" s="2"/>
      <c r="I8451" s="2"/>
      <c r="J8451" s="2"/>
      <c r="K8451" s="2"/>
    </row>
    <row r="8452" spans="8:11" ht="12.75">
      <c r="H8452" s="2"/>
      <c r="I8452" s="2"/>
      <c r="J8452" s="2"/>
      <c r="K8452" s="2"/>
    </row>
    <row r="8453" spans="8:11" ht="12.75">
      <c r="H8453" s="2"/>
      <c r="I8453" s="2"/>
      <c r="J8453" s="2"/>
      <c r="K8453" s="2"/>
    </row>
    <row r="8454" spans="8:11" ht="12.75">
      <c r="H8454" s="2"/>
      <c r="I8454" s="2"/>
      <c r="J8454" s="2"/>
      <c r="K8454" s="2"/>
    </row>
    <row r="8455" spans="8:11" ht="12.75">
      <c r="H8455" s="2"/>
      <c r="I8455" s="2"/>
      <c r="J8455" s="2"/>
      <c r="K8455" s="2"/>
    </row>
    <row r="8456" spans="8:11" ht="12.75">
      <c r="H8456" s="2"/>
      <c r="I8456" s="2"/>
      <c r="J8456" s="2"/>
      <c r="K8456" s="2"/>
    </row>
    <row r="8457" spans="8:11" ht="12.75">
      <c r="H8457" s="2"/>
      <c r="I8457" s="2"/>
      <c r="J8457" s="2"/>
      <c r="K8457" s="2"/>
    </row>
    <row r="8458" spans="8:11" ht="12.75">
      <c r="H8458" s="2"/>
      <c r="I8458" s="2"/>
      <c r="J8458" s="2"/>
      <c r="K8458" s="2"/>
    </row>
    <row r="8459" spans="8:11" ht="12.75">
      <c r="H8459" s="2"/>
      <c r="I8459" s="2"/>
      <c r="J8459" s="2"/>
      <c r="K8459" s="2"/>
    </row>
    <row r="8460" spans="8:11" ht="12.75">
      <c r="H8460" s="2"/>
      <c r="I8460" s="2"/>
      <c r="J8460" s="2"/>
      <c r="K8460" s="2"/>
    </row>
    <row r="8461" spans="8:11" ht="12.75">
      <c r="H8461" s="2"/>
      <c r="I8461" s="2"/>
      <c r="J8461" s="2"/>
      <c r="K8461" s="2"/>
    </row>
    <row r="8462" spans="8:11" ht="12.75">
      <c r="H8462" s="2"/>
      <c r="I8462" s="2"/>
      <c r="J8462" s="2"/>
      <c r="K8462" s="2"/>
    </row>
    <row r="8463" spans="8:11" ht="12.75">
      <c r="H8463" s="2"/>
      <c r="I8463" s="2"/>
      <c r="J8463" s="2"/>
      <c r="K8463" s="2"/>
    </row>
    <row r="8464" spans="8:11" ht="12.75">
      <c r="H8464" s="2"/>
      <c r="I8464" s="2"/>
      <c r="J8464" s="2"/>
      <c r="K8464" s="2"/>
    </row>
    <row r="8465" spans="8:11" ht="12.75">
      <c r="H8465" s="2"/>
      <c r="I8465" s="2"/>
      <c r="J8465" s="2"/>
      <c r="K8465" s="2"/>
    </row>
    <row r="8466" spans="8:11" ht="12.75">
      <c r="H8466" s="2"/>
      <c r="I8466" s="2"/>
      <c r="J8466" s="2"/>
      <c r="K8466" s="2"/>
    </row>
    <row r="8467" spans="8:11" ht="12.75">
      <c r="H8467" s="2"/>
      <c r="I8467" s="2"/>
      <c r="J8467" s="2"/>
      <c r="K8467" s="2"/>
    </row>
    <row r="8468" spans="8:11" ht="12.75">
      <c r="H8468" s="2"/>
      <c r="I8468" s="2"/>
      <c r="J8468" s="2"/>
      <c r="K8468" s="2"/>
    </row>
    <row r="8469" spans="8:11" ht="12.75">
      <c r="H8469" s="2"/>
      <c r="I8469" s="2"/>
      <c r="J8469" s="2"/>
      <c r="K8469" s="2"/>
    </row>
    <row r="8470" spans="8:11" ht="12.75">
      <c r="H8470" s="2"/>
      <c r="I8470" s="2"/>
      <c r="J8470" s="2"/>
      <c r="K8470" s="2"/>
    </row>
    <row r="8471" spans="8:11" ht="12.75">
      <c r="H8471" s="2"/>
      <c r="I8471" s="2"/>
      <c r="J8471" s="2"/>
      <c r="K8471" s="2"/>
    </row>
    <row r="8472" spans="8:11" ht="12.75">
      <c r="H8472" s="2"/>
      <c r="I8472" s="2"/>
      <c r="J8472" s="2"/>
      <c r="K8472" s="2"/>
    </row>
    <row r="8473" spans="8:11" ht="12.75">
      <c r="H8473" s="2"/>
      <c r="I8473" s="2"/>
      <c r="J8473" s="2"/>
      <c r="K8473" s="2"/>
    </row>
    <row r="8474" spans="8:11" ht="12.75">
      <c r="H8474" s="2"/>
      <c r="I8474" s="2"/>
      <c r="J8474" s="2"/>
      <c r="K8474" s="2"/>
    </row>
    <row r="8475" spans="8:11" ht="12.75">
      <c r="H8475" s="2"/>
      <c r="I8475" s="2"/>
      <c r="J8475" s="2"/>
      <c r="K8475" s="2"/>
    </row>
    <row r="8476" spans="8:11" ht="12.75">
      <c r="H8476" s="2"/>
      <c r="I8476" s="2"/>
      <c r="J8476" s="2"/>
      <c r="K8476" s="2"/>
    </row>
    <row r="8477" spans="8:11" ht="12.75">
      <c r="H8477" s="2"/>
      <c r="I8477" s="2"/>
      <c r="J8477" s="2"/>
      <c r="K8477" s="2"/>
    </row>
    <row r="8478" spans="8:11" ht="12.75">
      <c r="H8478" s="2"/>
      <c r="I8478" s="2"/>
      <c r="J8478" s="2"/>
      <c r="K8478" s="2"/>
    </row>
    <row r="8479" spans="8:11" ht="12.75">
      <c r="H8479" s="2"/>
      <c r="I8479" s="2"/>
      <c r="J8479" s="2"/>
      <c r="K8479" s="2"/>
    </row>
    <row r="8480" spans="8:11" ht="12.75">
      <c r="H8480" s="2"/>
      <c r="I8480" s="2"/>
      <c r="J8480" s="2"/>
      <c r="K8480" s="2"/>
    </row>
    <row r="8481" spans="8:11" ht="12.75">
      <c r="H8481" s="2"/>
      <c r="I8481" s="2"/>
      <c r="J8481" s="2"/>
      <c r="K8481" s="2"/>
    </row>
    <row r="8482" spans="8:11" ht="12.75">
      <c r="H8482" s="2"/>
      <c r="I8482" s="2"/>
      <c r="J8482" s="2"/>
      <c r="K8482" s="2"/>
    </row>
    <row r="8483" spans="8:11" ht="12.75">
      <c r="H8483" s="2"/>
      <c r="I8483" s="2"/>
      <c r="J8483" s="2"/>
      <c r="K8483" s="2"/>
    </row>
    <row r="8484" spans="8:11" ht="12.75">
      <c r="H8484" s="2"/>
      <c r="I8484" s="2"/>
      <c r="J8484" s="2"/>
      <c r="K8484" s="2"/>
    </row>
    <row r="8485" spans="8:11" ht="12.75">
      <c r="H8485" s="2"/>
      <c r="I8485" s="2"/>
      <c r="J8485" s="2"/>
      <c r="K8485" s="2"/>
    </row>
    <row r="8486" spans="8:11" ht="12.75">
      <c r="H8486" s="2"/>
      <c r="I8486" s="2"/>
      <c r="J8486" s="2"/>
      <c r="K8486" s="2"/>
    </row>
    <row r="8487" spans="8:11" ht="12.75">
      <c r="H8487" s="2"/>
      <c r="I8487" s="2"/>
      <c r="J8487" s="2"/>
      <c r="K8487" s="2"/>
    </row>
    <row r="8488" spans="8:11" ht="12.75">
      <c r="H8488" s="2"/>
      <c r="I8488" s="2"/>
      <c r="J8488" s="2"/>
      <c r="K8488" s="2"/>
    </row>
    <row r="8489" spans="8:11" ht="12.75">
      <c r="H8489" s="2"/>
      <c r="I8489" s="2"/>
      <c r="J8489" s="2"/>
      <c r="K8489" s="2"/>
    </row>
    <row r="8490" spans="8:11" ht="12.75">
      <c r="H8490" s="2"/>
      <c r="I8490" s="2"/>
      <c r="J8490" s="2"/>
      <c r="K8490" s="2"/>
    </row>
    <row r="8491" spans="8:11" ht="12.75">
      <c r="H8491" s="2"/>
      <c r="I8491" s="2"/>
      <c r="J8491" s="2"/>
      <c r="K8491" s="2"/>
    </row>
    <row r="8492" spans="8:11" ht="12.75">
      <c r="H8492" s="2"/>
      <c r="I8492" s="2"/>
      <c r="J8492" s="2"/>
      <c r="K8492" s="2"/>
    </row>
    <row r="8493" spans="8:11" ht="12.75">
      <c r="H8493" s="2"/>
      <c r="I8493" s="2"/>
      <c r="J8493" s="2"/>
      <c r="K8493" s="2"/>
    </row>
    <row r="8494" spans="8:11" ht="12.75">
      <c r="H8494" s="2"/>
      <c r="I8494" s="2"/>
      <c r="J8494" s="2"/>
      <c r="K8494" s="2"/>
    </row>
    <row r="8495" spans="8:11" ht="12.75">
      <c r="H8495" s="2"/>
      <c r="I8495" s="2"/>
      <c r="J8495" s="2"/>
      <c r="K8495" s="2"/>
    </row>
    <row r="8496" spans="8:11" ht="12.75">
      <c r="H8496" s="2"/>
      <c r="I8496" s="2"/>
      <c r="J8496" s="2"/>
      <c r="K8496" s="2"/>
    </row>
    <row r="8497" spans="8:11" ht="12.75">
      <c r="H8497" s="2"/>
      <c r="I8497" s="2"/>
      <c r="J8497" s="2"/>
      <c r="K8497" s="2"/>
    </row>
    <row r="8498" spans="8:11" ht="12.75">
      <c r="H8498" s="2"/>
      <c r="I8498" s="2"/>
      <c r="J8498" s="2"/>
      <c r="K8498" s="2"/>
    </row>
    <row r="8499" spans="8:11" ht="12.75">
      <c r="H8499" s="2"/>
      <c r="I8499" s="2"/>
      <c r="J8499" s="2"/>
      <c r="K8499" s="2"/>
    </row>
    <row r="8500" spans="8:11" ht="12.75">
      <c r="H8500" s="2"/>
      <c r="I8500" s="2"/>
      <c r="J8500" s="2"/>
      <c r="K8500" s="2"/>
    </row>
    <row r="8501" spans="8:11" ht="12.75">
      <c r="H8501" s="2"/>
      <c r="I8501" s="2"/>
      <c r="J8501" s="2"/>
      <c r="K8501" s="2"/>
    </row>
    <row r="8502" spans="8:11" ht="12.75">
      <c r="H8502" s="2"/>
      <c r="I8502" s="2"/>
      <c r="J8502" s="2"/>
      <c r="K8502" s="2"/>
    </row>
    <row r="8503" spans="8:11" ht="12.75">
      <c r="H8503" s="2"/>
      <c r="I8503" s="2"/>
      <c r="J8503" s="2"/>
      <c r="K8503" s="2"/>
    </row>
    <row r="8504" spans="8:11" ht="12.75">
      <c r="H8504" s="2"/>
      <c r="I8504" s="2"/>
      <c r="J8504" s="2"/>
      <c r="K8504" s="2"/>
    </row>
    <row r="8505" spans="8:11" ht="12.75">
      <c r="H8505" s="2"/>
      <c r="I8505" s="2"/>
      <c r="J8505" s="2"/>
      <c r="K8505" s="2"/>
    </row>
    <row r="8506" spans="8:11" ht="12.75">
      <c r="H8506" s="2"/>
      <c r="I8506" s="2"/>
      <c r="J8506" s="2"/>
      <c r="K8506" s="2"/>
    </row>
    <row r="8507" spans="8:11" ht="12.75">
      <c r="H8507" s="2"/>
      <c r="I8507" s="2"/>
      <c r="J8507" s="2"/>
      <c r="K8507" s="2"/>
    </row>
    <row r="8508" spans="8:11" ht="12.75">
      <c r="H8508" s="2"/>
      <c r="I8508" s="2"/>
      <c r="J8508" s="2"/>
      <c r="K8508" s="2"/>
    </row>
    <row r="8509" spans="8:11" ht="12.75">
      <c r="H8509" s="2"/>
      <c r="I8509" s="2"/>
      <c r="J8509" s="2"/>
      <c r="K8509" s="2"/>
    </row>
    <row r="8510" spans="8:11" ht="12.75">
      <c r="H8510" s="2"/>
      <c r="I8510" s="2"/>
      <c r="J8510" s="2"/>
      <c r="K8510" s="2"/>
    </row>
    <row r="8511" spans="8:11" ht="12.75">
      <c r="H8511" s="2"/>
      <c r="I8511" s="2"/>
      <c r="J8511" s="2"/>
      <c r="K8511" s="2"/>
    </row>
    <row r="8512" spans="8:11" ht="12.75">
      <c r="H8512" s="2"/>
      <c r="I8512" s="2"/>
      <c r="J8512" s="2"/>
      <c r="K8512" s="2"/>
    </row>
    <row r="8513" spans="8:11" ht="12.75">
      <c r="H8513" s="2"/>
      <c r="I8513" s="2"/>
      <c r="J8513" s="2"/>
      <c r="K8513" s="2"/>
    </row>
    <row r="8514" spans="8:11" ht="12.75">
      <c r="H8514" s="2"/>
      <c r="I8514" s="2"/>
      <c r="J8514" s="2"/>
      <c r="K8514" s="2"/>
    </row>
    <row r="8515" spans="8:11" ht="12.75">
      <c r="H8515" s="2"/>
      <c r="I8515" s="2"/>
      <c r="J8515" s="2"/>
      <c r="K8515" s="2"/>
    </row>
    <row r="8516" spans="8:11" ht="12.75">
      <c r="H8516" s="2"/>
      <c r="I8516" s="2"/>
      <c r="J8516" s="2"/>
      <c r="K8516" s="2"/>
    </row>
    <row r="8517" spans="8:11" ht="12.75">
      <c r="H8517" s="2"/>
      <c r="I8517" s="2"/>
      <c r="J8517" s="2"/>
      <c r="K8517" s="2"/>
    </row>
    <row r="8518" spans="8:11" ht="12.75">
      <c r="H8518" s="2"/>
      <c r="I8518" s="2"/>
      <c r="J8518" s="2"/>
      <c r="K8518" s="2"/>
    </row>
    <row r="8519" spans="8:11" ht="12.75">
      <c r="H8519" s="2"/>
      <c r="I8519" s="2"/>
      <c r="J8519" s="2"/>
      <c r="K8519" s="2"/>
    </row>
    <row r="8520" spans="8:11" ht="12.75">
      <c r="H8520" s="2"/>
      <c r="I8520" s="2"/>
      <c r="J8520" s="2"/>
      <c r="K8520" s="2"/>
    </row>
    <row r="8521" spans="8:11" ht="12.75">
      <c r="H8521" s="2"/>
      <c r="I8521" s="2"/>
      <c r="J8521" s="2"/>
      <c r="K8521" s="2"/>
    </row>
    <row r="8522" spans="8:11" ht="12.75">
      <c r="H8522" s="2"/>
      <c r="I8522" s="2"/>
      <c r="J8522" s="2"/>
      <c r="K8522" s="2"/>
    </row>
    <row r="8523" spans="8:11" ht="12.75">
      <c r="H8523" s="2"/>
      <c r="I8523" s="2"/>
      <c r="J8523" s="2"/>
      <c r="K8523" s="2"/>
    </row>
    <row r="8524" spans="8:11" ht="12.75">
      <c r="H8524" s="2"/>
      <c r="I8524" s="2"/>
      <c r="J8524" s="2"/>
      <c r="K8524" s="2"/>
    </row>
    <row r="8525" spans="8:11" ht="12.75">
      <c r="H8525" s="2"/>
      <c r="I8525" s="2"/>
      <c r="J8525" s="2"/>
      <c r="K8525" s="2"/>
    </row>
    <row r="8526" spans="8:11" ht="12.75">
      <c r="H8526" s="2"/>
      <c r="I8526" s="2"/>
      <c r="J8526" s="2"/>
      <c r="K8526" s="2"/>
    </row>
    <row r="8527" spans="8:11" ht="12.75">
      <c r="H8527" s="2"/>
      <c r="I8527" s="2"/>
      <c r="J8527" s="2"/>
      <c r="K8527" s="2"/>
    </row>
    <row r="8528" spans="8:11" ht="12.75">
      <c r="H8528" s="2"/>
      <c r="I8528" s="2"/>
      <c r="J8528" s="2"/>
      <c r="K8528" s="2"/>
    </row>
    <row r="8529" spans="8:11" ht="12.75">
      <c r="H8529" s="2"/>
      <c r="I8529" s="2"/>
      <c r="J8529" s="2"/>
      <c r="K8529" s="2"/>
    </row>
    <row r="8530" spans="8:11" ht="12.75">
      <c r="H8530" s="2"/>
      <c r="I8530" s="2"/>
      <c r="J8530" s="2"/>
      <c r="K8530" s="2"/>
    </row>
    <row r="8531" spans="8:11" ht="12.75">
      <c r="H8531" s="2"/>
      <c r="I8531" s="2"/>
      <c r="J8531" s="2"/>
      <c r="K8531" s="2"/>
    </row>
    <row r="8532" spans="8:11" ht="12.75">
      <c r="H8532" s="2"/>
      <c r="I8532" s="2"/>
      <c r="J8532" s="2"/>
      <c r="K8532" s="2"/>
    </row>
    <row r="8533" spans="8:11" ht="12.75">
      <c r="H8533" s="2"/>
      <c r="I8533" s="2"/>
      <c r="J8533" s="2"/>
      <c r="K8533" s="2"/>
    </row>
    <row r="8534" spans="8:11" ht="12.75">
      <c r="H8534" s="2"/>
      <c r="I8534" s="2"/>
      <c r="J8534" s="2"/>
      <c r="K8534" s="2"/>
    </row>
    <row r="8535" spans="8:11" ht="12.75">
      <c r="H8535" s="2"/>
      <c r="I8535" s="2"/>
      <c r="J8535" s="2"/>
      <c r="K8535" s="2"/>
    </row>
    <row r="8536" spans="8:11" ht="12.75">
      <c r="H8536" s="2"/>
      <c r="I8536" s="2"/>
      <c r="J8536" s="2"/>
      <c r="K8536" s="2"/>
    </row>
    <row r="8537" spans="8:11" ht="12.75">
      <c r="H8537" s="2"/>
      <c r="I8537" s="2"/>
      <c r="J8537" s="2"/>
      <c r="K8537" s="2"/>
    </row>
    <row r="8538" spans="8:11" ht="12.75">
      <c r="H8538" s="2"/>
      <c r="I8538" s="2"/>
      <c r="J8538" s="2"/>
      <c r="K8538" s="2"/>
    </row>
    <row r="8539" spans="8:11" ht="12.75">
      <c r="H8539" s="2"/>
      <c r="I8539" s="2"/>
      <c r="J8539" s="2"/>
      <c r="K8539" s="2"/>
    </row>
    <row r="8540" spans="8:11" ht="12.75">
      <c r="H8540" s="2"/>
      <c r="I8540" s="2"/>
      <c r="J8540" s="2"/>
      <c r="K8540" s="2"/>
    </row>
    <row r="8541" spans="8:11" ht="12.75">
      <c r="H8541" s="2"/>
      <c r="I8541" s="2"/>
      <c r="J8541" s="2"/>
      <c r="K8541" s="2"/>
    </row>
    <row r="8542" spans="8:11" ht="12.75">
      <c r="H8542" s="2"/>
      <c r="I8542" s="2"/>
      <c r="J8542" s="2"/>
      <c r="K8542" s="2"/>
    </row>
    <row r="8543" spans="8:11" ht="12.75">
      <c r="H8543" s="2"/>
      <c r="I8543" s="2"/>
      <c r="J8543" s="2"/>
      <c r="K8543" s="2"/>
    </row>
    <row r="8544" spans="8:11" ht="12.75">
      <c r="H8544" s="2"/>
      <c r="I8544" s="2"/>
      <c r="J8544" s="2"/>
      <c r="K8544" s="2"/>
    </row>
    <row r="8545" spans="8:11" ht="12.75">
      <c r="H8545" s="2"/>
      <c r="I8545" s="2"/>
      <c r="J8545" s="2"/>
      <c r="K8545" s="2"/>
    </row>
    <row r="8546" spans="8:11" ht="12.75">
      <c r="H8546" s="2"/>
      <c r="I8546" s="2"/>
      <c r="J8546" s="2"/>
      <c r="K8546" s="2"/>
    </row>
    <row r="8547" spans="8:11" ht="12.75">
      <c r="H8547" s="2"/>
      <c r="I8547" s="2"/>
      <c r="J8547" s="2"/>
      <c r="K8547" s="2"/>
    </row>
    <row r="8548" spans="8:11" ht="12.75">
      <c r="H8548" s="2"/>
      <c r="I8548" s="2"/>
      <c r="J8548" s="2"/>
      <c r="K8548" s="2"/>
    </row>
    <row r="8549" spans="8:11" ht="12.75">
      <c r="H8549" s="2"/>
      <c r="I8549" s="2"/>
      <c r="J8549" s="2"/>
      <c r="K8549" s="2"/>
    </row>
    <row r="8550" spans="8:11" ht="12.75">
      <c r="H8550" s="2"/>
      <c r="I8550" s="2"/>
      <c r="J8550" s="2"/>
      <c r="K8550" s="2"/>
    </row>
    <row r="8551" spans="8:11" ht="12.75">
      <c r="H8551" s="2"/>
      <c r="I8551" s="2"/>
      <c r="J8551" s="2"/>
      <c r="K8551" s="2"/>
    </row>
    <row r="8552" spans="8:11" ht="12.75">
      <c r="H8552" s="2"/>
      <c r="I8552" s="2"/>
      <c r="J8552" s="2"/>
      <c r="K8552" s="2"/>
    </row>
    <row r="8553" spans="8:11" ht="12.75">
      <c r="H8553" s="2"/>
      <c r="I8553" s="2"/>
      <c r="J8553" s="2"/>
      <c r="K8553" s="2"/>
    </row>
    <row r="8554" spans="8:11" ht="12.75">
      <c r="H8554" s="2"/>
      <c r="I8554" s="2"/>
      <c r="J8554" s="2"/>
      <c r="K8554" s="2"/>
    </row>
    <row r="8555" spans="8:11" ht="12.75">
      <c r="H8555" s="2"/>
      <c r="I8555" s="2"/>
      <c r="J8555" s="2"/>
      <c r="K8555" s="2"/>
    </row>
    <row r="8556" spans="8:11" ht="12.75">
      <c r="H8556" s="2"/>
      <c r="I8556" s="2"/>
      <c r="J8556" s="2"/>
      <c r="K8556" s="2"/>
    </row>
    <row r="8557" spans="8:11" ht="12.75">
      <c r="H8557" s="2"/>
      <c r="I8557" s="2"/>
      <c r="J8557" s="2"/>
      <c r="K8557" s="2"/>
    </row>
    <row r="8558" spans="8:11" ht="12.75">
      <c r="H8558" s="2"/>
      <c r="I8558" s="2"/>
      <c r="J8558" s="2"/>
      <c r="K8558" s="2"/>
    </row>
    <row r="8559" spans="8:11" ht="12.75">
      <c r="H8559" s="2"/>
      <c r="I8559" s="2"/>
      <c r="J8559" s="2"/>
      <c r="K8559" s="2"/>
    </row>
    <row r="8560" spans="8:11" ht="12.75">
      <c r="H8560" s="2"/>
      <c r="I8560" s="2"/>
      <c r="J8560" s="2"/>
      <c r="K8560" s="2"/>
    </row>
    <row r="8561" spans="8:11" ht="12.75">
      <c r="H8561" s="2"/>
      <c r="I8561" s="2"/>
      <c r="J8561" s="2"/>
      <c r="K8561" s="2"/>
    </row>
    <row r="8562" spans="8:11" ht="12.75">
      <c r="H8562" s="2"/>
      <c r="I8562" s="2"/>
      <c r="J8562" s="2"/>
      <c r="K8562" s="2"/>
    </row>
    <row r="8563" spans="8:11" ht="12.75">
      <c r="H8563" s="2"/>
      <c r="I8563" s="2"/>
      <c r="J8563" s="2"/>
      <c r="K8563" s="2"/>
    </row>
    <row r="8564" spans="8:11" ht="12.75">
      <c r="H8564" s="2"/>
      <c r="I8564" s="2"/>
      <c r="J8564" s="2"/>
      <c r="K8564" s="2"/>
    </row>
    <row r="8565" spans="8:11" ht="12.75">
      <c r="H8565" s="2"/>
      <c r="I8565" s="2"/>
      <c r="J8565" s="2"/>
      <c r="K8565" s="2"/>
    </row>
    <row r="8566" spans="8:11" ht="12.75">
      <c r="H8566" s="2"/>
      <c r="I8566" s="2"/>
      <c r="J8566" s="2"/>
      <c r="K8566" s="2"/>
    </row>
    <row r="8567" spans="8:11" ht="12.75">
      <c r="H8567" s="2"/>
      <c r="I8567" s="2"/>
      <c r="J8567" s="2"/>
      <c r="K8567" s="2"/>
    </row>
    <row r="8568" spans="8:11" ht="12.75">
      <c r="H8568" s="2"/>
      <c r="I8568" s="2"/>
      <c r="J8568" s="2"/>
      <c r="K8568" s="2"/>
    </row>
    <row r="8569" spans="8:11" ht="12.75">
      <c r="H8569" s="2"/>
      <c r="I8569" s="2"/>
      <c r="J8569" s="2"/>
      <c r="K8569" s="2"/>
    </row>
    <row r="8570" spans="8:11" ht="12.75">
      <c r="H8570" s="2"/>
      <c r="I8570" s="2"/>
      <c r="J8570" s="2"/>
      <c r="K8570" s="2"/>
    </row>
    <row r="8571" spans="8:11" ht="12.75">
      <c r="H8571" s="2"/>
      <c r="I8571" s="2"/>
      <c r="J8571" s="2"/>
      <c r="K8571" s="2"/>
    </row>
    <row r="8572" spans="8:11" ht="12.75">
      <c r="H8572" s="2"/>
      <c r="I8572" s="2"/>
      <c r="J8572" s="2"/>
      <c r="K8572" s="2"/>
    </row>
    <row r="8573" spans="8:11" ht="12.75">
      <c r="H8573" s="2"/>
      <c r="I8573" s="2"/>
      <c r="J8573" s="2"/>
      <c r="K8573" s="2"/>
    </row>
    <row r="8574" spans="8:11" ht="12.75">
      <c r="H8574" s="2"/>
      <c r="I8574" s="2"/>
      <c r="J8574" s="2"/>
      <c r="K8574" s="2"/>
    </row>
    <row r="8575" spans="8:11" ht="12.75">
      <c r="H8575" s="2"/>
      <c r="I8575" s="2"/>
      <c r="J8575" s="2"/>
      <c r="K8575" s="2"/>
    </row>
    <row r="8576" spans="8:11" ht="12.75">
      <c r="H8576" s="2"/>
      <c r="I8576" s="2"/>
      <c r="J8576" s="2"/>
      <c r="K8576" s="2"/>
    </row>
    <row r="8577" spans="8:11" ht="12.75">
      <c r="H8577" s="2"/>
      <c r="I8577" s="2"/>
      <c r="J8577" s="2"/>
      <c r="K8577" s="2"/>
    </row>
    <row r="8578" spans="8:11" ht="12.75">
      <c r="H8578" s="2"/>
      <c r="I8578" s="2"/>
      <c r="J8578" s="2"/>
      <c r="K8578" s="2"/>
    </row>
    <row r="8579" spans="8:11" ht="12.75">
      <c r="H8579" s="2"/>
      <c r="I8579" s="2"/>
      <c r="J8579" s="2"/>
      <c r="K8579" s="2"/>
    </row>
    <row r="8580" spans="8:11" ht="12.75">
      <c r="H8580" s="2"/>
      <c r="I8580" s="2"/>
      <c r="J8580" s="2"/>
      <c r="K8580" s="2"/>
    </row>
    <row r="8581" spans="8:11" ht="12.75">
      <c r="H8581" s="2"/>
      <c r="I8581" s="2"/>
      <c r="J8581" s="2"/>
      <c r="K8581" s="2"/>
    </row>
    <row r="8582" spans="8:11" ht="12.75">
      <c r="H8582" s="2"/>
      <c r="I8582" s="2"/>
      <c r="J8582" s="2"/>
      <c r="K8582" s="2"/>
    </row>
    <row r="8583" spans="8:11" ht="12.75">
      <c r="H8583" s="2"/>
      <c r="I8583" s="2"/>
      <c r="J8583" s="2"/>
      <c r="K8583" s="2"/>
    </row>
    <row r="8584" spans="8:11" ht="12.75">
      <c r="H8584" s="2"/>
      <c r="I8584" s="2"/>
      <c r="J8584" s="2"/>
      <c r="K8584" s="2"/>
    </row>
    <row r="8585" spans="8:11" ht="12.75">
      <c r="H8585" s="2"/>
      <c r="I8585" s="2"/>
      <c r="J8585" s="2"/>
      <c r="K8585" s="2"/>
    </row>
    <row r="8586" spans="8:11" ht="12.75">
      <c r="H8586" s="2"/>
      <c r="I8586" s="2"/>
      <c r="J8586" s="2"/>
      <c r="K8586" s="2"/>
    </row>
    <row r="8587" spans="8:11" ht="12.75">
      <c r="H8587" s="2"/>
      <c r="I8587" s="2"/>
      <c r="J8587" s="2"/>
      <c r="K8587" s="2"/>
    </row>
    <row r="8588" spans="8:11" ht="12.75">
      <c r="H8588" s="2"/>
      <c r="I8588" s="2"/>
      <c r="J8588" s="2"/>
      <c r="K8588" s="2"/>
    </row>
    <row r="8589" spans="8:11" ht="12.75">
      <c r="H8589" s="2"/>
      <c r="I8589" s="2"/>
      <c r="J8589" s="2"/>
      <c r="K8589" s="2"/>
    </row>
    <row r="8590" spans="8:11" ht="12.75">
      <c r="H8590" s="2"/>
      <c r="I8590" s="2"/>
      <c r="J8590" s="2"/>
      <c r="K8590" s="2"/>
    </row>
    <row r="8591" spans="8:11" ht="12.75">
      <c r="H8591" s="2"/>
      <c r="I8591" s="2"/>
      <c r="J8591" s="2"/>
      <c r="K8591" s="2"/>
    </row>
    <row r="8592" spans="8:11" ht="12.75">
      <c r="H8592" s="2"/>
      <c r="I8592" s="2"/>
      <c r="J8592" s="2"/>
      <c r="K8592" s="2"/>
    </row>
    <row r="8593" spans="8:11" ht="12.75">
      <c r="H8593" s="2"/>
      <c r="I8593" s="2"/>
      <c r="J8593" s="2"/>
      <c r="K8593" s="2"/>
    </row>
    <row r="8594" spans="8:11" ht="12.75">
      <c r="H8594" s="2"/>
      <c r="I8594" s="2"/>
      <c r="J8594" s="2"/>
      <c r="K8594" s="2"/>
    </row>
    <row r="8595" spans="8:11" ht="12.75">
      <c r="H8595" s="2"/>
      <c r="I8595" s="2"/>
      <c r="J8595" s="2"/>
      <c r="K8595" s="2"/>
    </row>
    <row r="8596" spans="8:11" ht="12.75">
      <c r="H8596" s="2"/>
      <c r="I8596" s="2"/>
      <c r="J8596" s="2"/>
      <c r="K8596" s="2"/>
    </row>
    <row r="8597" spans="8:11" ht="12.75">
      <c r="H8597" s="2"/>
      <c r="I8597" s="2"/>
      <c r="J8597" s="2"/>
      <c r="K8597" s="2"/>
    </row>
    <row r="8598" spans="8:11" ht="12.75">
      <c r="H8598" s="2"/>
      <c r="I8598" s="2"/>
      <c r="J8598" s="2"/>
      <c r="K8598" s="2"/>
    </row>
    <row r="8599" spans="8:11" ht="12.75">
      <c r="H8599" s="2"/>
      <c r="I8599" s="2"/>
      <c r="J8599" s="2"/>
      <c r="K8599" s="2"/>
    </row>
    <row r="8600" spans="8:11" ht="12.75">
      <c r="H8600" s="2"/>
      <c r="I8600" s="2"/>
      <c r="J8600" s="2"/>
      <c r="K8600" s="2"/>
    </row>
    <row r="8601" spans="8:11" ht="12.75">
      <c r="H8601" s="2"/>
      <c r="I8601" s="2"/>
      <c r="J8601" s="2"/>
      <c r="K8601" s="2"/>
    </row>
    <row r="8602" spans="8:11" ht="12.75">
      <c r="H8602" s="2"/>
      <c r="I8602" s="2"/>
      <c r="J8602" s="2"/>
      <c r="K8602" s="2"/>
    </row>
    <row r="8603" spans="8:11" ht="12.75">
      <c r="H8603" s="2"/>
      <c r="I8603" s="2"/>
      <c r="J8603" s="2"/>
      <c r="K8603" s="2"/>
    </row>
    <row r="8604" spans="8:11" ht="12.75">
      <c r="H8604" s="2"/>
      <c r="I8604" s="2"/>
      <c r="J8604" s="2"/>
      <c r="K8604" s="2"/>
    </row>
    <row r="8605" spans="8:11" ht="12.75">
      <c r="H8605" s="2"/>
      <c r="I8605" s="2"/>
      <c r="J8605" s="2"/>
      <c r="K8605" s="2"/>
    </row>
    <row r="8606" spans="8:11" ht="12.75">
      <c r="H8606" s="2"/>
      <c r="I8606" s="2"/>
      <c r="J8606" s="2"/>
      <c r="K8606" s="2"/>
    </row>
    <row r="8607" spans="8:11" ht="12.75">
      <c r="H8607" s="2"/>
      <c r="I8607" s="2"/>
      <c r="J8607" s="2"/>
      <c r="K8607" s="2"/>
    </row>
    <row r="8608" spans="8:11" ht="12.75">
      <c r="H8608" s="2"/>
      <c r="I8608" s="2"/>
      <c r="J8608" s="2"/>
      <c r="K8608" s="2"/>
    </row>
    <row r="8609" spans="8:11" ht="12.75">
      <c r="H8609" s="2"/>
      <c r="I8609" s="2"/>
      <c r="J8609" s="2"/>
      <c r="K8609" s="2"/>
    </row>
    <row r="8610" spans="8:11" ht="12.75">
      <c r="H8610" s="2"/>
      <c r="I8610" s="2"/>
      <c r="J8610" s="2"/>
      <c r="K8610" s="2"/>
    </row>
    <row r="8611" spans="8:11" ht="12.75">
      <c r="H8611" s="2"/>
      <c r="I8611" s="2"/>
      <c r="J8611" s="2"/>
      <c r="K8611" s="2"/>
    </row>
    <row r="8612" spans="8:11" ht="12.75">
      <c r="H8612" s="2"/>
      <c r="I8612" s="2"/>
      <c r="J8612" s="2"/>
      <c r="K8612" s="2"/>
    </row>
    <row r="8613" spans="8:11" ht="12.75">
      <c r="H8613" s="2"/>
      <c r="I8613" s="2"/>
      <c r="J8613" s="2"/>
      <c r="K8613" s="2"/>
    </row>
    <row r="8614" spans="8:11" ht="12.75">
      <c r="H8614" s="2"/>
      <c r="I8614" s="2"/>
      <c r="J8614" s="2"/>
      <c r="K8614" s="2"/>
    </row>
    <row r="8615" spans="8:11" ht="12.75">
      <c r="H8615" s="2"/>
      <c r="I8615" s="2"/>
      <c r="J8615" s="2"/>
      <c r="K8615" s="2"/>
    </row>
    <row r="8616" spans="8:11" ht="12.75">
      <c r="H8616" s="2"/>
      <c r="I8616" s="2"/>
      <c r="J8616" s="2"/>
      <c r="K8616" s="2"/>
    </row>
    <row r="8617" spans="8:11" ht="12.75">
      <c r="H8617" s="2"/>
      <c r="I8617" s="2"/>
      <c r="J8617" s="2"/>
      <c r="K8617" s="2"/>
    </row>
    <row r="8618" spans="8:11" ht="12.75">
      <c r="H8618" s="2"/>
      <c r="I8618" s="2"/>
      <c r="J8618" s="2"/>
      <c r="K8618" s="2"/>
    </row>
    <row r="8619" spans="8:11" ht="12.75">
      <c r="H8619" s="2"/>
      <c r="I8619" s="2"/>
      <c r="J8619" s="2"/>
      <c r="K8619" s="2"/>
    </row>
    <row r="8620" spans="8:11" ht="12.75">
      <c r="H8620" s="2"/>
      <c r="I8620" s="2"/>
      <c r="J8620" s="2"/>
      <c r="K8620" s="2"/>
    </row>
    <row r="8621" spans="8:11" ht="12.75">
      <c r="H8621" s="2"/>
      <c r="I8621" s="2"/>
      <c r="J8621" s="2"/>
      <c r="K8621" s="2"/>
    </row>
    <row r="8622" spans="8:11" ht="12.75">
      <c r="H8622" s="2"/>
      <c r="I8622" s="2"/>
      <c r="J8622" s="2"/>
      <c r="K8622" s="2"/>
    </row>
    <row r="8623" spans="8:11" ht="12.75">
      <c r="H8623" s="2"/>
      <c r="I8623" s="2"/>
      <c r="J8623" s="2"/>
      <c r="K8623" s="2"/>
    </row>
    <row r="8624" spans="8:11" ht="12.75">
      <c r="H8624" s="2"/>
      <c r="I8624" s="2"/>
      <c r="J8624" s="2"/>
      <c r="K8624" s="2"/>
    </row>
    <row r="8625" spans="8:11" ht="12.75">
      <c r="H8625" s="2"/>
      <c r="I8625" s="2"/>
      <c r="J8625" s="2"/>
      <c r="K8625" s="2"/>
    </row>
    <row r="8626" spans="8:11" ht="12.75">
      <c r="H8626" s="2"/>
      <c r="I8626" s="2"/>
      <c r="J8626" s="2"/>
      <c r="K8626" s="2"/>
    </row>
    <row r="8627" spans="8:11" ht="12.75">
      <c r="H8627" s="2"/>
      <c r="I8627" s="2"/>
      <c r="J8627" s="2"/>
      <c r="K8627" s="2"/>
    </row>
    <row r="8628" spans="8:11" ht="12.75">
      <c r="H8628" s="2"/>
      <c r="I8628" s="2"/>
      <c r="J8628" s="2"/>
      <c r="K8628" s="2"/>
    </row>
    <row r="8629" spans="8:11" ht="12.75">
      <c r="H8629" s="2"/>
      <c r="I8629" s="2"/>
      <c r="J8629" s="2"/>
      <c r="K8629" s="2"/>
    </row>
    <row r="8630" spans="8:11" ht="12.75">
      <c r="H8630" s="2"/>
      <c r="I8630" s="2"/>
      <c r="J8630" s="2"/>
      <c r="K8630" s="2"/>
    </row>
    <row r="8631" spans="8:11" ht="12.75">
      <c r="H8631" s="2"/>
      <c r="I8631" s="2"/>
      <c r="J8631" s="2"/>
      <c r="K8631" s="2"/>
    </row>
    <row r="8632" spans="8:11" ht="12.75">
      <c r="H8632" s="2"/>
      <c r="I8632" s="2"/>
      <c r="J8632" s="2"/>
      <c r="K8632" s="2"/>
    </row>
    <row r="8633" spans="8:11" ht="12.75">
      <c r="H8633" s="2"/>
      <c r="I8633" s="2"/>
      <c r="J8633" s="2"/>
      <c r="K8633" s="2"/>
    </row>
    <row r="8634" spans="8:11" ht="12.75">
      <c r="H8634" s="2"/>
      <c r="I8634" s="2"/>
      <c r="J8634" s="2"/>
      <c r="K8634" s="2"/>
    </row>
    <row r="8635" spans="8:11" ht="12.75">
      <c r="H8635" s="2"/>
      <c r="I8635" s="2"/>
      <c r="J8635" s="2"/>
      <c r="K8635" s="2"/>
    </row>
    <row r="8636" spans="8:11" ht="12.75">
      <c r="H8636" s="2"/>
      <c r="I8636" s="2"/>
      <c r="J8636" s="2"/>
      <c r="K8636" s="2"/>
    </row>
    <row r="8637" spans="8:11" ht="12.75">
      <c r="H8637" s="2"/>
      <c r="I8637" s="2"/>
      <c r="J8637" s="2"/>
      <c r="K8637" s="2"/>
    </row>
    <row r="8638" spans="8:11" ht="12.75">
      <c r="H8638" s="2"/>
      <c r="I8638" s="2"/>
      <c r="J8638" s="2"/>
      <c r="K8638" s="2"/>
    </row>
    <row r="8639" spans="8:11" ht="12.75">
      <c r="H8639" s="2"/>
      <c r="I8639" s="2"/>
      <c r="J8639" s="2"/>
      <c r="K8639" s="2"/>
    </row>
    <row r="8640" spans="8:11" ht="12.75">
      <c r="H8640" s="2"/>
      <c r="I8640" s="2"/>
      <c r="J8640" s="2"/>
      <c r="K8640" s="2"/>
    </row>
    <row r="8641" spans="8:11" ht="12.75">
      <c r="H8641" s="2"/>
      <c r="I8641" s="2"/>
      <c r="J8641" s="2"/>
      <c r="K8641" s="2"/>
    </row>
    <row r="8642" spans="8:11" ht="12.75">
      <c r="H8642" s="2"/>
      <c r="I8642" s="2"/>
      <c r="J8642" s="2"/>
      <c r="K8642" s="2"/>
    </row>
    <row r="8643" spans="8:11" ht="12.75">
      <c r="H8643" s="2"/>
      <c r="I8643" s="2"/>
      <c r="J8643" s="2"/>
      <c r="K8643" s="2"/>
    </row>
    <row r="8644" spans="8:11" ht="12.75">
      <c r="H8644" s="2"/>
      <c r="I8644" s="2"/>
      <c r="J8644" s="2"/>
      <c r="K8644" s="2"/>
    </row>
    <row r="8645" spans="8:11" ht="12.75">
      <c r="H8645" s="2"/>
      <c r="I8645" s="2"/>
      <c r="J8645" s="2"/>
      <c r="K8645" s="2"/>
    </row>
    <row r="8646" spans="8:11" ht="12.75">
      <c r="H8646" s="2"/>
      <c r="I8646" s="2"/>
      <c r="J8646" s="2"/>
      <c r="K8646" s="2"/>
    </row>
    <row r="8647" spans="8:11" ht="12.75">
      <c r="H8647" s="2"/>
      <c r="I8647" s="2"/>
      <c r="J8647" s="2"/>
      <c r="K8647" s="2"/>
    </row>
    <row r="8648" spans="8:11" ht="12.75">
      <c r="H8648" s="2"/>
      <c r="I8648" s="2"/>
      <c r="J8648" s="2"/>
      <c r="K8648" s="2"/>
    </row>
    <row r="8649" spans="8:11" ht="12.75">
      <c r="H8649" s="2"/>
      <c r="I8649" s="2"/>
      <c r="J8649" s="2"/>
      <c r="K8649" s="2"/>
    </row>
    <row r="8650" spans="8:11" ht="12.75">
      <c r="H8650" s="2"/>
      <c r="I8650" s="2"/>
      <c r="J8650" s="2"/>
      <c r="K8650" s="2"/>
    </row>
    <row r="8651" spans="8:11" ht="12.75">
      <c r="H8651" s="2"/>
      <c r="I8651" s="2"/>
      <c r="J8651" s="2"/>
      <c r="K8651" s="2"/>
    </row>
    <row r="8652" spans="8:11" ht="12.75">
      <c r="H8652" s="2"/>
      <c r="I8652" s="2"/>
      <c r="J8652" s="2"/>
      <c r="K8652" s="2"/>
    </row>
    <row r="8653" spans="8:11" ht="12.75">
      <c r="H8653" s="2"/>
      <c r="I8653" s="2"/>
      <c r="J8653" s="2"/>
      <c r="K8653" s="2"/>
    </row>
    <row r="8654" spans="8:11" ht="12.75">
      <c r="H8654" s="2"/>
      <c r="I8654" s="2"/>
      <c r="J8654" s="2"/>
      <c r="K8654" s="2"/>
    </row>
    <row r="8655" spans="8:11" ht="12.75">
      <c r="H8655" s="2"/>
      <c r="I8655" s="2"/>
      <c r="J8655" s="2"/>
      <c r="K8655" s="2"/>
    </row>
    <row r="8656" spans="8:11" ht="12.75">
      <c r="H8656" s="2"/>
      <c r="I8656" s="2"/>
      <c r="J8656" s="2"/>
      <c r="K8656" s="2"/>
    </row>
    <row r="8657" spans="8:11" ht="12.75">
      <c r="H8657" s="2"/>
      <c r="I8657" s="2"/>
      <c r="J8657" s="2"/>
      <c r="K8657" s="2"/>
    </row>
    <row r="8658" spans="8:11" ht="12.75">
      <c r="H8658" s="2"/>
      <c r="I8658" s="2"/>
      <c r="J8658" s="2"/>
      <c r="K8658" s="2"/>
    </row>
    <row r="8659" spans="8:11" ht="12.75">
      <c r="H8659" s="2"/>
      <c r="I8659" s="2"/>
      <c r="J8659" s="2"/>
      <c r="K8659" s="2"/>
    </row>
    <row r="8660" spans="8:11" ht="12.75">
      <c r="H8660" s="2"/>
      <c r="I8660" s="2"/>
      <c r="J8660" s="2"/>
      <c r="K8660" s="2"/>
    </row>
    <row r="8661" spans="8:11" ht="12.75">
      <c r="H8661" s="2"/>
      <c r="I8661" s="2"/>
      <c r="J8661" s="2"/>
      <c r="K8661" s="2"/>
    </row>
    <row r="8662" spans="8:11" ht="12.75">
      <c r="H8662" s="2"/>
      <c r="I8662" s="2"/>
      <c r="J8662" s="2"/>
      <c r="K8662" s="2"/>
    </row>
    <row r="8663" spans="8:11" ht="12.75">
      <c r="H8663" s="2"/>
      <c r="I8663" s="2"/>
      <c r="J8663" s="2"/>
      <c r="K8663" s="2"/>
    </row>
    <row r="8664" spans="8:11" ht="12.75">
      <c r="H8664" s="2"/>
      <c r="I8664" s="2"/>
      <c r="J8664" s="2"/>
      <c r="K8664" s="2"/>
    </row>
    <row r="8665" spans="8:11" ht="12.75">
      <c r="H8665" s="2"/>
      <c r="I8665" s="2"/>
      <c r="J8665" s="2"/>
      <c r="K8665" s="2"/>
    </row>
    <row r="8666" spans="8:11" ht="12.75">
      <c r="H8666" s="2"/>
      <c r="I8666" s="2"/>
      <c r="J8666" s="2"/>
      <c r="K8666" s="2"/>
    </row>
    <row r="8667" spans="8:11" ht="12.75">
      <c r="H8667" s="2"/>
      <c r="I8667" s="2"/>
      <c r="J8667" s="2"/>
      <c r="K8667" s="2"/>
    </row>
    <row r="8668" spans="8:11" ht="12.75">
      <c r="H8668" s="2"/>
      <c r="I8668" s="2"/>
      <c r="J8668" s="2"/>
      <c r="K8668" s="2"/>
    </row>
    <row r="8669" spans="8:11" ht="12.75">
      <c r="H8669" s="2"/>
      <c r="I8669" s="2"/>
      <c r="J8669" s="2"/>
      <c r="K8669" s="2"/>
    </row>
    <row r="8670" spans="8:11" ht="12.75">
      <c r="H8670" s="2"/>
      <c r="I8670" s="2"/>
      <c r="J8670" s="2"/>
      <c r="K8670" s="2"/>
    </row>
    <row r="8671" spans="8:11" ht="12.75">
      <c r="H8671" s="2"/>
      <c r="I8671" s="2"/>
      <c r="J8671" s="2"/>
      <c r="K8671" s="2"/>
    </row>
    <row r="8672" spans="8:11" ht="12.75">
      <c r="H8672" s="2"/>
      <c r="I8672" s="2"/>
      <c r="J8672" s="2"/>
      <c r="K8672" s="2"/>
    </row>
    <row r="8673" spans="8:11" ht="12.75">
      <c r="H8673" s="2"/>
      <c r="I8673" s="2"/>
      <c r="J8673" s="2"/>
      <c r="K8673" s="2"/>
    </row>
    <row r="8674" spans="8:11" ht="12.75">
      <c r="H8674" s="2"/>
      <c r="I8674" s="2"/>
      <c r="J8674" s="2"/>
      <c r="K8674" s="2"/>
    </row>
    <row r="8675" spans="8:11" ht="12.75">
      <c r="H8675" s="2"/>
      <c r="I8675" s="2"/>
      <c r="J8675" s="2"/>
      <c r="K8675" s="2"/>
    </row>
    <row r="8676" spans="8:11" ht="12.75">
      <c r="H8676" s="2"/>
      <c r="I8676" s="2"/>
      <c r="J8676" s="2"/>
      <c r="K8676" s="2"/>
    </row>
    <row r="8677" spans="8:11" ht="12.75">
      <c r="H8677" s="2"/>
      <c r="I8677" s="2"/>
      <c r="J8677" s="2"/>
      <c r="K8677" s="2"/>
    </row>
    <row r="8678" spans="8:11" ht="12.75">
      <c r="H8678" s="2"/>
      <c r="I8678" s="2"/>
      <c r="J8678" s="2"/>
      <c r="K8678" s="2"/>
    </row>
    <row r="8679" spans="8:11" ht="12.75">
      <c r="H8679" s="2"/>
      <c r="I8679" s="2"/>
      <c r="J8679" s="2"/>
      <c r="K8679" s="2"/>
    </row>
    <row r="8680" spans="8:11" ht="12.75">
      <c r="H8680" s="2"/>
      <c r="I8680" s="2"/>
      <c r="J8680" s="2"/>
      <c r="K8680" s="2"/>
    </row>
    <row r="8681" spans="8:11" ht="12.75">
      <c r="H8681" s="2"/>
      <c r="I8681" s="2"/>
      <c r="J8681" s="2"/>
      <c r="K8681" s="2"/>
    </row>
    <row r="8682" spans="8:11" ht="12.75">
      <c r="H8682" s="2"/>
      <c r="I8682" s="2"/>
      <c r="J8682" s="2"/>
      <c r="K8682" s="2"/>
    </row>
    <row r="8683" spans="8:11" ht="12.75">
      <c r="H8683" s="2"/>
      <c r="I8683" s="2"/>
      <c r="J8683" s="2"/>
      <c r="K8683" s="2"/>
    </row>
    <row r="8684" spans="8:11" ht="12.75">
      <c r="H8684" s="2"/>
      <c r="I8684" s="2"/>
      <c r="J8684" s="2"/>
      <c r="K8684" s="2"/>
    </row>
    <row r="8685" spans="8:11" ht="12.75">
      <c r="H8685" s="2"/>
      <c r="I8685" s="2"/>
      <c r="J8685" s="2"/>
      <c r="K8685" s="2"/>
    </row>
    <row r="8686" spans="8:11" ht="12.75">
      <c r="H8686" s="2"/>
      <c r="I8686" s="2"/>
      <c r="J8686" s="2"/>
      <c r="K8686" s="2"/>
    </row>
    <row r="8687" spans="8:11" ht="12.75">
      <c r="H8687" s="2"/>
      <c r="I8687" s="2"/>
      <c r="J8687" s="2"/>
      <c r="K8687" s="2"/>
    </row>
    <row r="8688" spans="8:11" ht="12.75">
      <c r="H8688" s="2"/>
      <c r="I8688" s="2"/>
      <c r="J8688" s="2"/>
      <c r="K8688" s="2"/>
    </row>
    <row r="8689" spans="8:11" ht="12.75">
      <c r="H8689" s="2"/>
      <c r="I8689" s="2"/>
      <c r="J8689" s="2"/>
      <c r="K8689" s="2"/>
    </row>
    <row r="8690" spans="8:11" ht="12.75">
      <c r="H8690" s="2"/>
      <c r="I8690" s="2"/>
      <c r="J8690" s="2"/>
      <c r="K8690" s="2"/>
    </row>
    <row r="8691" spans="8:11" ht="12.75">
      <c r="H8691" s="2"/>
      <c r="I8691" s="2"/>
      <c r="J8691" s="2"/>
      <c r="K8691" s="2"/>
    </row>
    <row r="8692" spans="8:11" ht="12.75">
      <c r="H8692" s="2"/>
      <c r="I8692" s="2"/>
      <c r="J8692" s="2"/>
      <c r="K8692" s="2"/>
    </row>
    <row r="8693" spans="8:11" ht="12.75">
      <c r="H8693" s="2"/>
      <c r="I8693" s="2"/>
      <c r="J8693" s="2"/>
      <c r="K8693" s="2"/>
    </row>
    <row r="8694" spans="8:11" ht="12.75">
      <c r="H8694" s="2"/>
      <c r="I8694" s="2"/>
      <c r="J8694" s="2"/>
      <c r="K8694" s="2"/>
    </row>
    <row r="8695" spans="8:11" ht="12.75">
      <c r="H8695" s="2"/>
      <c r="I8695" s="2"/>
      <c r="J8695" s="2"/>
      <c r="K8695" s="2"/>
    </row>
    <row r="8696" spans="8:11" ht="12.75">
      <c r="H8696" s="2"/>
      <c r="I8696" s="2"/>
      <c r="J8696" s="2"/>
      <c r="K8696" s="2"/>
    </row>
    <row r="8697" spans="8:11" ht="12.75">
      <c r="H8697" s="2"/>
      <c r="I8697" s="2"/>
      <c r="J8697" s="2"/>
      <c r="K8697" s="2"/>
    </row>
    <row r="8698" spans="8:11" ht="12.75">
      <c r="H8698" s="2"/>
      <c r="I8698" s="2"/>
      <c r="J8698" s="2"/>
      <c r="K8698" s="2"/>
    </row>
    <row r="8699" spans="8:11" ht="12.75">
      <c r="H8699" s="2"/>
      <c r="I8699" s="2"/>
      <c r="J8699" s="2"/>
      <c r="K8699" s="2"/>
    </row>
    <row r="8700" spans="8:11" ht="12.75">
      <c r="H8700" s="2"/>
      <c r="I8700" s="2"/>
      <c r="J8700" s="2"/>
      <c r="K8700" s="2"/>
    </row>
    <row r="8701" spans="8:11" ht="12.75">
      <c r="H8701" s="2"/>
      <c r="I8701" s="2"/>
      <c r="J8701" s="2"/>
      <c r="K8701" s="2"/>
    </row>
    <row r="8702" spans="8:11" ht="12.75">
      <c r="H8702" s="2"/>
      <c r="I8702" s="2"/>
      <c r="J8702" s="2"/>
      <c r="K8702" s="2"/>
    </row>
    <row r="8703" spans="8:11" ht="12.75">
      <c r="H8703" s="2"/>
      <c r="I8703" s="2"/>
      <c r="J8703" s="2"/>
      <c r="K8703" s="2"/>
    </row>
    <row r="8704" spans="8:11" ht="12.75">
      <c r="H8704" s="2"/>
      <c r="I8704" s="2"/>
      <c r="J8704" s="2"/>
      <c r="K8704" s="2"/>
    </row>
    <row r="8705" spans="8:11" ht="12.75">
      <c r="H8705" s="2"/>
      <c r="I8705" s="2"/>
      <c r="J8705" s="2"/>
      <c r="K8705" s="2"/>
    </row>
    <row r="8706" spans="8:11" ht="12.75">
      <c r="H8706" s="2"/>
      <c r="I8706" s="2"/>
      <c r="J8706" s="2"/>
      <c r="K8706" s="2"/>
    </row>
    <row r="8707" spans="8:11" ht="12.75">
      <c r="H8707" s="2"/>
      <c r="I8707" s="2"/>
      <c r="J8707" s="2"/>
      <c r="K8707" s="2"/>
    </row>
    <row r="8708" spans="8:11" ht="12.75">
      <c r="H8708" s="2"/>
      <c r="I8708" s="2"/>
      <c r="J8708" s="2"/>
      <c r="K8708" s="2"/>
    </row>
    <row r="8709" spans="8:11" ht="12.75">
      <c r="H8709" s="2"/>
      <c r="I8709" s="2"/>
      <c r="J8709" s="2"/>
      <c r="K8709" s="2"/>
    </row>
    <row r="8710" spans="8:11" ht="12.75">
      <c r="H8710" s="2"/>
      <c r="I8710" s="2"/>
      <c r="J8710" s="2"/>
      <c r="K8710" s="2"/>
    </row>
    <row r="8711" spans="8:11" ht="12.75">
      <c r="H8711" s="2"/>
      <c r="I8711" s="2"/>
      <c r="J8711" s="2"/>
      <c r="K8711" s="2"/>
    </row>
    <row r="8712" spans="8:11" ht="12.75">
      <c r="H8712" s="2"/>
      <c r="I8712" s="2"/>
      <c r="J8712" s="2"/>
      <c r="K8712" s="2"/>
    </row>
    <row r="8713" spans="8:11" ht="12.75">
      <c r="H8713" s="2"/>
      <c r="I8713" s="2"/>
      <c r="J8713" s="2"/>
      <c r="K8713" s="2"/>
    </row>
    <row r="8714" spans="8:11" ht="12.75">
      <c r="H8714" s="2"/>
      <c r="I8714" s="2"/>
      <c r="J8714" s="2"/>
      <c r="K8714" s="2"/>
    </row>
    <row r="8715" spans="8:11" ht="12.75">
      <c r="H8715" s="2"/>
      <c r="I8715" s="2"/>
      <c r="J8715" s="2"/>
      <c r="K8715" s="2"/>
    </row>
    <row r="8716" spans="8:11" ht="12.75">
      <c r="H8716" s="2"/>
      <c r="I8716" s="2"/>
      <c r="J8716" s="2"/>
      <c r="K8716" s="2"/>
    </row>
    <row r="8717" spans="8:11" ht="12.75">
      <c r="H8717" s="2"/>
      <c r="I8717" s="2"/>
      <c r="J8717" s="2"/>
      <c r="K8717" s="2"/>
    </row>
    <row r="8718" spans="8:11" ht="12.75">
      <c r="H8718" s="2"/>
      <c r="I8718" s="2"/>
      <c r="J8718" s="2"/>
      <c r="K8718" s="2"/>
    </row>
    <row r="8719" spans="8:11" ht="12.75">
      <c r="H8719" s="2"/>
      <c r="I8719" s="2"/>
      <c r="J8719" s="2"/>
      <c r="K8719" s="2"/>
    </row>
    <row r="8720" spans="8:11" ht="12.75">
      <c r="H8720" s="2"/>
      <c r="I8720" s="2"/>
      <c r="J8720" s="2"/>
      <c r="K8720" s="2"/>
    </row>
    <row r="8721" spans="8:11" ht="12.75">
      <c r="H8721" s="2"/>
      <c r="I8721" s="2"/>
      <c r="J8721" s="2"/>
      <c r="K8721" s="2"/>
    </row>
    <row r="8722" spans="8:11" ht="12.75">
      <c r="H8722" s="2"/>
      <c r="I8722" s="2"/>
      <c r="J8722" s="2"/>
      <c r="K8722" s="2"/>
    </row>
    <row r="8723" spans="8:11" ht="12.75">
      <c r="H8723" s="2"/>
      <c r="I8723" s="2"/>
      <c r="J8723" s="2"/>
      <c r="K8723" s="2"/>
    </row>
    <row r="8724" spans="8:11" ht="12.75">
      <c r="H8724" s="2"/>
      <c r="I8724" s="2"/>
      <c r="J8724" s="2"/>
      <c r="K8724" s="2"/>
    </row>
    <row r="8725" spans="8:11" ht="12.75">
      <c r="H8725" s="2"/>
      <c r="I8725" s="2"/>
      <c r="J8725" s="2"/>
      <c r="K8725" s="2"/>
    </row>
    <row r="8726" spans="8:11" ht="12.75">
      <c r="H8726" s="2"/>
      <c r="I8726" s="2"/>
      <c r="J8726" s="2"/>
      <c r="K8726" s="2"/>
    </row>
    <row r="8727" spans="8:11" ht="12.75">
      <c r="H8727" s="2"/>
      <c r="I8727" s="2"/>
      <c r="J8727" s="2"/>
      <c r="K8727" s="2"/>
    </row>
    <row r="8728" spans="8:11" ht="12.75">
      <c r="H8728" s="2"/>
      <c r="I8728" s="2"/>
      <c r="J8728" s="2"/>
      <c r="K8728" s="2"/>
    </row>
    <row r="8729" spans="8:11" ht="12.75">
      <c r="H8729" s="2"/>
      <c r="I8729" s="2"/>
      <c r="J8729" s="2"/>
      <c r="K8729" s="2"/>
    </row>
    <row r="8730" spans="8:11" ht="12.75">
      <c r="H8730" s="2"/>
      <c r="I8730" s="2"/>
      <c r="J8730" s="2"/>
      <c r="K8730" s="2"/>
    </row>
    <row r="8731" spans="8:11" ht="12.75">
      <c r="H8731" s="2"/>
      <c r="I8731" s="2"/>
      <c r="J8731" s="2"/>
      <c r="K8731" s="2"/>
    </row>
    <row r="8732" spans="8:11" ht="12.75">
      <c r="H8732" s="2"/>
      <c r="I8732" s="2"/>
      <c r="J8732" s="2"/>
      <c r="K8732" s="2"/>
    </row>
    <row r="8733" spans="8:11" ht="12.75">
      <c r="H8733" s="2"/>
      <c r="I8733" s="2"/>
      <c r="J8733" s="2"/>
      <c r="K8733" s="2"/>
    </row>
    <row r="8734" spans="8:11" ht="12.75">
      <c r="H8734" s="2"/>
      <c r="I8734" s="2"/>
      <c r="J8734" s="2"/>
      <c r="K8734" s="2"/>
    </row>
    <row r="8735" spans="8:11" ht="12.75">
      <c r="H8735" s="2"/>
      <c r="I8735" s="2"/>
      <c r="J8735" s="2"/>
      <c r="K8735" s="2"/>
    </row>
    <row r="8736" spans="8:11" ht="12.75">
      <c r="H8736" s="2"/>
      <c r="I8736" s="2"/>
      <c r="J8736" s="2"/>
      <c r="K8736" s="2"/>
    </row>
    <row r="8737" spans="8:11" ht="12.75">
      <c r="H8737" s="2"/>
      <c r="I8737" s="2"/>
      <c r="J8737" s="2"/>
      <c r="K8737" s="2"/>
    </row>
    <row r="8738" spans="8:11" ht="12.75">
      <c r="H8738" s="2"/>
      <c r="I8738" s="2"/>
      <c r="J8738" s="2"/>
      <c r="K8738" s="2"/>
    </row>
    <row r="8739" spans="8:11" ht="12.75">
      <c r="H8739" s="2"/>
      <c r="I8739" s="2"/>
      <c r="J8739" s="2"/>
      <c r="K8739" s="2"/>
    </row>
    <row r="8740" spans="8:11" ht="12.75">
      <c r="H8740" s="2"/>
      <c r="I8740" s="2"/>
      <c r="J8740" s="2"/>
      <c r="K8740" s="2"/>
    </row>
    <row r="8741" spans="8:11" ht="12.75">
      <c r="H8741" s="2"/>
      <c r="I8741" s="2"/>
      <c r="J8741" s="2"/>
      <c r="K8741" s="2"/>
    </row>
    <row r="8742" spans="8:11" ht="12.75">
      <c r="H8742" s="2"/>
      <c r="I8742" s="2"/>
      <c r="J8742" s="2"/>
      <c r="K8742" s="2"/>
    </row>
    <row r="8743" spans="8:11" ht="12.75">
      <c r="H8743" s="2"/>
      <c r="I8743" s="2"/>
      <c r="J8743" s="2"/>
      <c r="K8743" s="2"/>
    </row>
    <row r="8744" spans="8:11" ht="12.75">
      <c r="H8744" s="2"/>
      <c r="I8744" s="2"/>
      <c r="J8744" s="2"/>
      <c r="K8744" s="2"/>
    </row>
    <row r="8745" spans="8:11" ht="12.75">
      <c r="H8745" s="2"/>
      <c r="I8745" s="2"/>
      <c r="J8745" s="2"/>
      <c r="K8745" s="2"/>
    </row>
    <row r="8746" spans="8:11" ht="12.75">
      <c r="H8746" s="2"/>
      <c r="I8746" s="2"/>
      <c r="J8746" s="2"/>
      <c r="K8746" s="2"/>
    </row>
    <row r="8747" spans="8:11" ht="12.75">
      <c r="H8747" s="2"/>
      <c r="I8747" s="2"/>
      <c r="J8747" s="2"/>
      <c r="K8747" s="2"/>
    </row>
    <row r="8748" spans="8:11" ht="12.75">
      <c r="H8748" s="2"/>
      <c r="I8748" s="2"/>
      <c r="J8748" s="2"/>
      <c r="K8748" s="2"/>
    </row>
    <row r="8749" spans="8:11" ht="12.75">
      <c r="H8749" s="2"/>
      <c r="I8749" s="2"/>
      <c r="J8749" s="2"/>
      <c r="K8749" s="2"/>
    </row>
    <row r="8750" spans="8:11" ht="12.75">
      <c r="H8750" s="2"/>
      <c r="I8750" s="2"/>
      <c r="J8750" s="2"/>
      <c r="K8750" s="2"/>
    </row>
    <row r="8751" spans="8:11" ht="12.75">
      <c r="H8751" s="2"/>
      <c r="I8751" s="2"/>
      <c r="J8751" s="2"/>
      <c r="K8751" s="2"/>
    </row>
    <row r="8752" spans="8:11" ht="12.75">
      <c r="H8752" s="2"/>
      <c r="I8752" s="2"/>
      <c r="J8752" s="2"/>
      <c r="K8752" s="2"/>
    </row>
    <row r="8753" spans="8:11" ht="12.75">
      <c r="H8753" s="2"/>
      <c r="I8753" s="2"/>
      <c r="J8753" s="2"/>
      <c r="K8753" s="2"/>
    </row>
    <row r="8754" spans="8:11" ht="12.75">
      <c r="H8754" s="2"/>
      <c r="I8754" s="2"/>
      <c r="J8754" s="2"/>
      <c r="K8754" s="2"/>
    </row>
    <row r="8755" spans="8:11" ht="12.75">
      <c r="H8755" s="2"/>
      <c r="I8755" s="2"/>
      <c r="J8755" s="2"/>
      <c r="K8755" s="2"/>
    </row>
    <row r="8756" spans="8:11" ht="12.75">
      <c r="H8756" s="2"/>
      <c r="I8756" s="2"/>
      <c r="J8756" s="2"/>
      <c r="K8756" s="2"/>
    </row>
    <row r="8757" spans="8:11" ht="12.75">
      <c r="H8757" s="2"/>
      <c r="I8757" s="2"/>
      <c r="J8757" s="2"/>
      <c r="K8757" s="2"/>
    </row>
    <row r="8758" spans="8:11" ht="12.75">
      <c r="H8758" s="2"/>
      <c r="I8758" s="2"/>
      <c r="J8758" s="2"/>
      <c r="K8758" s="2"/>
    </row>
    <row r="8759" spans="8:11" ht="12.75">
      <c r="H8759" s="2"/>
      <c r="I8759" s="2"/>
      <c r="J8759" s="2"/>
      <c r="K8759" s="2"/>
    </row>
    <row r="8760" spans="8:11" ht="12.75">
      <c r="H8760" s="2"/>
      <c r="I8760" s="2"/>
      <c r="J8760" s="2"/>
      <c r="K8760" s="2"/>
    </row>
    <row r="8761" spans="8:11" ht="12.75">
      <c r="H8761" s="2"/>
      <c r="I8761" s="2"/>
      <c r="J8761" s="2"/>
      <c r="K8761" s="2"/>
    </row>
    <row r="8762" spans="8:11" ht="12.75">
      <c r="H8762" s="2"/>
      <c r="I8762" s="2"/>
      <c r="J8762" s="2"/>
      <c r="K8762" s="2"/>
    </row>
    <row r="8763" spans="8:11" ht="12.75">
      <c r="H8763" s="2"/>
      <c r="I8763" s="2"/>
      <c r="J8763" s="2"/>
      <c r="K8763" s="2"/>
    </row>
    <row r="8764" spans="8:11" ht="12.75">
      <c r="H8764" s="2"/>
      <c r="I8764" s="2"/>
      <c r="J8764" s="2"/>
      <c r="K8764" s="2"/>
    </row>
    <row r="8765" spans="8:11" ht="12.75">
      <c r="H8765" s="2"/>
      <c r="I8765" s="2"/>
      <c r="J8765" s="2"/>
      <c r="K8765" s="2"/>
    </row>
    <row r="8766" spans="8:11" ht="12.75">
      <c r="H8766" s="2"/>
      <c r="I8766" s="2"/>
      <c r="J8766" s="2"/>
      <c r="K8766" s="2"/>
    </row>
    <row r="8767" spans="8:11" ht="12.75">
      <c r="H8767" s="2"/>
      <c r="I8767" s="2"/>
      <c r="J8767" s="2"/>
      <c r="K8767" s="2"/>
    </row>
    <row r="8768" spans="8:11" ht="12.75">
      <c r="H8768" s="2"/>
      <c r="I8768" s="2"/>
      <c r="J8768" s="2"/>
      <c r="K8768" s="2"/>
    </row>
    <row r="8769" spans="8:11" ht="12.75">
      <c r="H8769" s="2"/>
      <c r="I8769" s="2"/>
      <c r="J8769" s="2"/>
      <c r="K8769" s="2"/>
    </row>
    <row r="8770" spans="8:11" ht="12.75">
      <c r="H8770" s="2"/>
      <c r="I8770" s="2"/>
      <c r="J8770" s="2"/>
      <c r="K8770" s="2"/>
    </row>
    <row r="8771" spans="8:11" ht="12.75">
      <c r="H8771" s="2"/>
      <c r="I8771" s="2"/>
      <c r="J8771" s="2"/>
      <c r="K8771" s="2"/>
    </row>
    <row r="8772" spans="8:11" ht="12.75">
      <c r="H8772" s="2"/>
      <c r="I8772" s="2"/>
      <c r="J8772" s="2"/>
      <c r="K8772" s="2"/>
    </row>
    <row r="8773" spans="8:11" ht="12.75">
      <c r="H8773" s="2"/>
      <c r="I8773" s="2"/>
      <c r="J8773" s="2"/>
      <c r="K8773" s="2"/>
    </row>
    <row r="8774" spans="8:11" ht="12.75">
      <c r="H8774" s="2"/>
      <c r="I8774" s="2"/>
      <c r="J8774" s="2"/>
      <c r="K8774" s="2"/>
    </row>
    <row r="8775" spans="8:11" ht="12.75">
      <c r="H8775" s="2"/>
      <c r="I8775" s="2"/>
      <c r="J8775" s="2"/>
      <c r="K8775" s="2"/>
    </row>
    <row r="8776" spans="8:11" ht="12.75">
      <c r="H8776" s="2"/>
      <c r="I8776" s="2"/>
      <c r="J8776" s="2"/>
      <c r="K8776" s="2"/>
    </row>
    <row r="8777" spans="8:11" ht="12.75">
      <c r="H8777" s="2"/>
      <c r="I8777" s="2"/>
      <c r="J8777" s="2"/>
      <c r="K8777" s="2"/>
    </row>
    <row r="8778" spans="8:11" ht="12.75">
      <c r="H8778" s="2"/>
      <c r="I8778" s="2"/>
      <c r="J8778" s="2"/>
      <c r="K8778" s="2"/>
    </row>
    <row r="8779" spans="8:11" ht="12.75">
      <c r="H8779" s="2"/>
      <c r="I8779" s="2"/>
      <c r="J8779" s="2"/>
      <c r="K8779" s="2"/>
    </row>
    <row r="8780" spans="8:11" ht="12.75">
      <c r="H8780" s="2"/>
      <c r="I8780" s="2"/>
      <c r="J8780" s="2"/>
      <c r="K8780" s="2"/>
    </row>
    <row r="8781" spans="8:11" ht="12.75">
      <c r="H8781" s="2"/>
      <c r="I8781" s="2"/>
      <c r="J8781" s="2"/>
      <c r="K8781" s="2"/>
    </row>
    <row r="8782" spans="8:11" ht="12.75">
      <c r="H8782" s="2"/>
      <c r="I8782" s="2"/>
      <c r="J8782" s="2"/>
      <c r="K8782" s="2"/>
    </row>
    <row r="8783" spans="8:11" ht="12.75">
      <c r="H8783" s="2"/>
      <c r="I8783" s="2"/>
      <c r="J8783" s="2"/>
      <c r="K8783" s="2"/>
    </row>
    <row r="8784" spans="8:11" ht="12.75">
      <c r="H8784" s="2"/>
      <c r="I8784" s="2"/>
      <c r="J8784" s="2"/>
      <c r="K8784" s="2"/>
    </row>
    <row r="8785" spans="8:11" ht="12.75">
      <c r="H8785" s="2"/>
      <c r="I8785" s="2"/>
      <c r="J8785" s="2"/>
      <c r="K8785" s="2"/>
    </row>
    <row r="8786" spans="8:11" ht="12.75">
      <c r="H8786" s="2"/>
      <c r="I8786" s="2"/>
      <c r="J8786" s="2"/>
      <c r="K8786" s="2"/>
    </row>
    <row r="8787" spans="8:11" ht="12.75">
      <c r="H8787" s="2"/>
      <c r="I8787" s="2"/>
      <c r="J8787" s="2"/>
      <c r="K8787" s="2"/>
    </row>
    <row r="8788" spans="8:11" ht="12.75">
      <c r="H8788" s="2"/>
      <c r="I8788" s="2"/>
      <c r="J8788" s="2"/>
      <c r="K8788" s="2"/>
    </row>
    <row r="8789" spans="8:11" ht="12.75">
      <c r="H8789" s="2"/>
      <c r="I8789" s="2"/>
      <c r="J8789" s="2"/>
      <c r="K8789" s="2"/>
    </row>
    <row r="8790" spans="8:11" ht="12.75">
      <c r="H8790" s="2"/>
      <c r="I8790" s="2"/>
      <c r="J8790" s="2"/>
      <c r="K8790" s="2"/>
    </row>
    <row r="8791" spans="8:11" ht="12.75">
      <c r="H8791" s="2"/>
      <c r="I8791" s="2"/>
      <c r="J8791" s="2"/>
      <c r="K8791" s="2"/>
    </row>
    <row r="8792" spans="8:11" ht="12.75">
      <c r="H8792" s="2"/>
      <c r="I8792" s="2"/>
      <c r="J8792" s="2"/>
      <c r="K8792" s="2"/>
    </row>
    <row r="8793" spans="8:11" ht="12.75">
      <c r="H8793" s="2"/>
      <c r="I8793" s="2"/>
      <c r="J8793" s="2"/>
      <c r="K8793" s="2"/>
    </row>
    <row r="8794" spans="8:11" ht="12.75">
      <c r="H8794" s="2"/>
      <c r="I8794" s="2"/>
      <c r="J8794" s="2"/>
      <c r="K8794" s="2"/>
    </row>
    <row r="8795" spans="8:11" ht="12.75">
      <c r="H8795" s="2"/>
      <c r="I8795" s="2"/>
      <c r="J8795" s="2"/>
      <c r="K8795" s="2"/>
    </row>
    <row r="8796" spans="8:11" ht="12.75">
      <c r="H8796" s="2"/>
      <c r="I8796" s="2"/>
      <c r="J8796" s="2"/>
      <c r="K8796" s="2"/>
    </row>
    <row r="8797" spans="8:11" ht="12.75">
      <c r="H8797" s="2"/>
      <c r="I8797" s="2"/>
      <c r="J8797" s="2"/>
      <c r="K8797" s="2"/>
    </row>
    <row r="8798" spans="8:11" ht="12.75">
      <c r="H8798" s="2"/>
      <c r="I8798" s="2"/>
      <c r="J8798" s="2"/>
      <c r="K8798" s="2"/>
    </row>
    <row r="8799" spans="8:11" ht="12.75">
      <c r="H8799" s="2"/>
      <c r="I8799" s="2"/>
      <c r="J8799" s="2"/>
      <c r="K8799" s="2"/>
    </row>
    <row r="8800" spans="8:11" ht="12.75">
      <c r="H8800" s="2"/>
      <c r="I8800" s="2"/>
      <c r="J8800" s="2"/>
      <c r="K8800" s="2"/>
    </row>
    <row r="8801" spans="8:11" ht="12.75">
      <c r="H8801" s="2"/>
      <c r="I8801" s="2"/>
      <c r="J8801" s="2"/>
      <c r="K8801" s="2"/>
    </row>
    <row r="8802" spans="8:11" ht="12.75">
      <c r="H8802" s="2"/>
      <c r="I8802" s="2"/>
      <c r="J8802" s="2"/>
      <c r="K8802" s="2"/>
    </row>
    <row r="8803" spans="8:11" ht="12.75">
      <c r="H8803" s="2"/>
      <c r="I8803" s="2"/>
      <c r="J8803" s="2"/>
      <c r="K8803" s="2"/>
    </row>
    <row r="8804" spans="8:11" ht="12.75">
      <c r="H8804" s="2"/>
      <c r="I8804" s="2"/>
      <c r="J8804" s="2"/>
      <c r="K8804" s="2"/>
    </row>
    <row r="8805" spans="8:11" ht="12.75">
      <c r="H8805" s="2"/>
      <c r="I8805" s="2"/>
      <c r="J8805" s="2"/>
      <c r="K8805" s="2"/>
    </row>
    <row r="8806" spans="8:11" ht="12.75">
      <c r="H8806" s="2"/>
      <c r="I8806" s="2"/>
      <c r="J8806" s="2"/>
      <c r="K8806" s="2"/>
    </row>
    <row r="8807" spans="8:11" ht="12.75">
      <c r="H8807" s="2"/>
      <c r="I8807" s="2"/>
      <c r="J8807" s="2"/>
      <c r="K8807" s="2"/>
    </row>
    <row r="8808" spans="8:11" ht="12.75">
      <c r="H8808" s="2"/>
      <c r="I8808" s="2"/>
      <c r="J8808" s="2"/>
      <c r="K8808" s="2"/>
    </row>
    <row r="8809" spans="8:11" ht="12.75">
      <c r="H8809" s="2"/>
      <c r="I8809" s="2"/>
      <c r="J8809" s="2"/>
      <c r="K8809" s="2"/>
    </row>
    <row r="8810" spans="8:11" ht="12.75">
      <c r="H8810" s="2"/>
      <c r="I8810" s="2"/>
      <c r="J8810" s="2"/>
      <c r="K8810" s="2"/>
    </row>
    <row r="8811" spans="8:11" ht="12.75">
      <c r="H8811" s="2"/>
      <c r="I8811" s="2"/>
      <c r="J8811" s="2"/>
      <c r="K8811" s="2"/>
    </row>
    <row r="8812" spans="8:11" ht="12.75">
      <c r="H8812" s="2"/>
      <c r="I8812" s="2"/>
      <c r="J8812" s="2"/>
      <c r="K8812" s="2"/>
    </row>
    <row r="8813" spans="8:11" ht="12.75">
      <c r="H8813" s="2"/>
      <c r="I8813" s="2"/>
      <c r="J8813" s="2"/>
      <c r="K8813" s="2"/>
    </row>
    <row r="8814" spans="8:11" ht="12.75">
      <c r="H8814" s="2"/>
      <c r="I8814" s="2"/>
      <c r="J8814" s="2"/>
      <c r="K8814" s="2"/>
    </row>
    <row r="8815" spans="8:11" ht="12.75">
      <c r="H8815" s="2"/>
      <c r="I8815" s="2"/>
      <c r="J8815" s="2"/>
      <c r="K8815" s="2"/>
    </row>
    <row r="8816" spans="8:11" ht="12.75">
      <c r="H8816" s="2"/>
      <c r="I8816" s="2"/>
      <c r="J8816" s="2"/>
      <c r="K8816" s="2"/>
    </row>
    <row r="8817" spans="8:11" ht="12.75">
      <c r="H8817" s="2"/>
      <c r="I8817" s="2"/>
      <c r="J8817" s="2"/>
      <c r="K8817" s="2"/>
    </row>
    <row r="8818" spans="8:11" ht="12.75">
      <c r="H8818" s="2"/>
      <c r="I8818" s="2"/>
      <c r="J8818" s="2"/>
      <c r="K8818" s="2"/>
    </row>
    <row r="8819" spans="8:11" ht="12.75">
      <c r="H8819" s="2"/>
      <c r="I8819" s="2"/>
      <c r="J8819" s="2"/>
      <c r="K8819" s="2"/>
    </row>
    <row r="8820" spans="8:11" ht="12.75">
      <c r="H8820" s="2"/>
      <c r="I8820" s="2"/>
      <c r="J8820" s="2"/>
      <c r="K8820" s="2"/>
    </row>
    <row r="8821" spans="8:11" ht="12.75">
      <c r="H8821" s="2"/>
      <c r="I8821" s="2"/>
      <c r="J8821" s="2"/>
      <c r="K8821" s="2"/>
    </row>
    <row r="8822" spans="8:11" ht="12.75">
      <c r="H8822" s="2"/>
      <c r="I8822" s="2"/>
      <c r="J8822" s="2"/>
      <c r="K8822" s="2"/>
    </row>
    <row r="8823" spans="8:11" ht="12.75">
      <c r="H8823" s="2"/>
      <c r="I8823" s="2"/>
      <c r="J8823" s="2"/>
      <c r="K8823" s="2"/>
    </row>
    <row r="8824" spans="8:11" ht="12.75">
      <c r="H8824" s="2"/>
      <c r="I8824" s="2"/>
      <c r="J8824" s="2"/>
      <c r="K8824" s="2"/>
    </row>
    <row r="8825" spans="8:11" ht="12.75">
      <c r="H8825" s="2"/>
      <c r="I8825" s="2"/>
      <c r="J8825" s="2"/>
      <c r="K8825" s="2"/>
    </row>
    <row r="8826" spans="8:11" ht="12.75">
      <c r="H8826" s="2"/>
      <c r="I8826" s="2"/>
      <c r="J8826" s="2"/>
      <c r="K8826" s="2"/>
    </row>
    <row r="8827" spans="8:11" ht="12.75">
      <c r="H8827" s="2"/>
      <c r="I8827" s="2"/>
      <c r="J8827" s="2"/>
      <c r="K8827" s="2"/>
    </row>
    <row r="8828" spans="8:11" ht="12.75">
      <c r="H8828" s="2"/>
      <c r="I8828" s="2"/>
      <c r="J8828" s="2"/>
      <c r="K8828" s="2"/>
    </row>
    <row r="8829" spans="8:11" ht="12.75">
      <c r="H8829" s="2"/>
      <c r="I8829" s="2"/>
      <c r="J8829" s="2"/>
      <c r="K8829" s="2"/>
    </row>
    <row r="8830" spans="8:11" ht="12.75">
      <c r="H8830" s="2"/>
      <c r="I8830" s="2"/>
      <c r="J8830" s="2"/>
      <c r="K8830" s="2"/>
    </row>
    <row r="8831" spans="8:11" ht="12.75">
      <c r="H8831" s="2"/>
      <c r="I8831" s="2"/>
      <c r="J8831" s="2"/>
      <c r="K8831" s="2"/>
    </row>
    <row r="8832" spans="8:11" ht="12.75">
      <c r="H8832" s="2"/>
      <c r="I8832" s="2"/>
      <c r="J8832" s="2"/>
      <c r="K8832" s="2"/>
    </row>
    <row r="8833" spans="8:11" ht="12.75">
      <c r="H8833" s="2"/>
      <c r="I8833" s="2"/>
      <c r="J8833" s="2"/>
      <c r="K8833" s="2"/>
    </row>
    <row r="8834" spans="8:11" ht="12.75">
      <c r="H8834" s="2"/>
      <c r="I8834" s="2"/>
      <c r="J8834" s="2"/>
      <c r="K8834" s="2"/>
    </row>
    <row r="8835" spans="8:11" ht="12.75">
      <c r="H8835" s="2"/>
      <c r="I8835" s="2"/>
      <c r="J8835" s="2"/>
      <c r="K8835" s="2"/>
    </row>
    <row r="8836" spans="8:11" ht="12.75">
      <c r="H8836" s="2"/>
      <c r="I8836" s="2"/>
      <c r="J8836" s="2"/>
      <c r="K8836" s="2"/>
    </row>
    <row r="8837" spans="8:11" ht="12.75">
      <c r="H8837" s="2"/>
      <c r="I8837" s="2"/>
      <c r="J8837" s="2"/>
      <c r="K8837" s="2"/>
    </row>
    <row r="8838" spans="8:11" ht="12.75">
      <c r="H8838" s="2"/>
      <c r="I8838" s="2"/>
      <c r="J8838" s="2"/>
      <c r="K8838" s="2"/>
    </row>
    <row r="8839" spans="8:11" ht="12.75">
      <c r="H8839" s="2"/>
      <c r="I8839" s="2"/>
      <c r="J8839" s="2"/>
      <c r="K8839" s="2"/>
    </row>
    <row r="8840" spans="8:11" ht="12.75">
      <c r="H8840" s="2"/>
      <c r="I8840" s="2"/>
      <c r="J8840" s="2"/>
      <c r="K8840" s="2"/>
    </row>
    <row r="8841" spans="8:11" ht="12.75">
      <c r="H8841" s="2"/>
      <c r="I8841" s="2"/>
      <c r="J8841" s="2"/>
      <c r="K8841" s="2"/>
    </row>
    <row r="8842" spans="8:11" ht="12.75">
      <c r="H8842" s="2"/>
      <c r="I8842" s="2"/>
      <c r="J8842" s="2"/>
      <c r="K8842" s="2"/>
    </row>
    <row r="8843" spans="8:11" ht="12.75">
      <c r="H8843" s="2"/>
      <c r="I8843" s="2"/>
      <c r="J8843" s="2"/>
      <c r="K8843" s="2"/>
    </row>
    <row r="8844" spans="8:11" ht="12.75">
      <c r="H8844" s="2"/>
      <c r="I8844" s="2"/>
      <c r="J8844" s="2"/>
      <c r="K8844" s="2"/>
    </row>
    <row r="8845" spans="8:11" ht="12.75">
      <c r="H8845" s="2"/>
      <c r="I8845" s="2"/>
      <c r="J8845" s="2"/>
      <c r="K8845" s="2"/>
    </row>
    <row r="8846" spans="8:11" ht="12.75">
      <c r="H8846" s="2"/>
      <c r="I8846" s="2"/>
      <c r="J8846" s="2"/>
      <c r="K8846" s="2"/>
    </row>
    <row r="8847" spans="8:11" ht="12.75">
      <c r="H8847" s="2"/>
      <c r="I8847" s="2"/>
      <c r="J8847" s="2"/>
      <c r="K8847" s="2"/>
    </row>
    <row r="8848" spans="8:11" ht="12.75">
      <c r="H8848" s="2"/>
      <c r="I8848" s="2"/>
      <c r="J8848" s="2"/>
      <c r="K8848" s="2"/>
    </row>
    <row r="8849" spans="8:11" ht="12.75">
      <c r="H8849" s="2"/>
      <c r="I8849" s="2"/>
      <c r="J8849" s="2"/>
      <c r="K8849" s="2"/>
    </row>
    <row r="8850" spans="8:11" ht="12.75">
      <c r="H8850" s="2"/>
      <c r="I8850" s="2"/>
      <c r="J8850" s="2"/>
      <c r="K8850" s="2"/>
    </row>
    <row r="8851" spans="8:11" ht="12.75">
      <c r="H8851" s="2"/>
      <c r="I8851" s="2"/>
      <c r="J8851" s="2"/>
      <c r="K8851" s="2"/>
    </row>
    <row r="8852" spans="8:11" ht="12.75">
      <c r="H8852" s="2"/>
      <c r="I8852" s="2"/>
      <c r="J8852" s="2"/>
      <c r="K8852" s="2"/>
    </row>
    <row r="8853" spans="8:11" ht="12.75">
      <c r="H8853" s="2"/>
      <c r="I8853" s="2"/>
      <c r="J8853" s="2"/>
      <c r="K8853" s="2"/>
    </row>
    <row r="8854" spans="8:11" ht="12.75">
      <c r="H8854" s="2"/>
      <c r="I8854" s="2"/>
      <c r="J8854" s="2"/>
      <c r="K8854" s="2"/>
    </row>
    <row r="8855" spans="8:11" ht="12.75">
      <c r="H8855" s="2"/>
      <c r="I8855" s="2"/>
      <c r="J8855" s="2"/>
      <c r="K8855" s="2"/>
    </row>
    <row r="8856" spans="8:11" ht="12.75">
      <c r="H8856" s="2"/>
      <c r="I8856" s="2"/>
      <c r="J8856" s="2"/>
      <c r="K8856" s="2"/>
    </row>
    <row r="8857" spans="8:11" ht="12.75">
      <c r="H8857" s="2"/>
      <c r="I8857" s="2"/>
      <c r="J8857" s="2"/>
      <c r="K8857" s="2"/>
    </row>
    <row r="8858" spans="8:11" ht="12.75">
      <c r="H8858" s="2"/>
      <c r="I8858" s="2"/>
      <c r="J8858" s="2"/>
      <c r="K8858" s="2"/>
    </row>
    <row r="8859" spans="8:11" ht="12.75">
      <c r="H8859" s="2"/>
      <c r="I8859" s="2"/>
      <c r="J8859" s="2"/>
      <c r="K8859" s="2"/>
    </row>
    <row r="8860" spans="8:11" ht="12.75">
      <c r="H8860" s="2"/>
      <c r="I8860" s="2"/>
      <c r="J8860" s="2"/>
      <c r="K8860" s="2"/>
    </row>
    <row r="8861" spans="8:11" ht="12.75">
      <c r="H8861" s="2"/>
      <c r="I8861" s="2"/>
      <c r="J8861" s="2"/>
      <c r="K8861" s="2"/>
    </row>
    <row r="8862" spans="8:11" ht="12.75">
      <c r="H8862" s="2"/>
      <c r="I8862" s="2"/>
      <c r="J8862" s="2"/>
      <c r="K8862" s="2"/>
    </row>
    <row r="8863" spans="8:11" ht="12.75">
      <c r="H8863" s="2"/>
      <c r="I8863" s="2"/>
      <c r="J8863" s="2"/>
      <c r="K8863" s="2"/>
    </row>
    <row r="8864" spans="8:11" ht="12.75">
      <c r="H8864" s="2"/>
      <c r="I8864" s="2"/>
      <c r="J8864" s="2"/>
      <c r="K8864" s="2"/>
    </row>
    <row r="8865" spans="8:11" ht="12.75">
      <c r="H8865" s="2"/>
      <c r="I8865" s="2"/>
      <c r="J8865" s="2"/>
      <c r="K8865" s="2"/>
    </row>
    <row r="8866" spans="8:11" ht="12.75">
      <c r="H8866" s="2"/>
      <c r="I8866" s="2"/>
      <c r="J8866" s="2"/>
      <c r="K8866" s="2"/>
    </row>
    <row r="8867" spans="8:11" ht="12.75">
      <c r="H8867" s="2"/>
      <c r="I8867" s="2"/>
      <c r="J8867" s="2"/>
      <c r="K8867" s="2"/>
    </row>
    <row r="8868" spans="8:11" ht="12.75">
      <c r="H8868" s="2"/>
      <c r="I8868" s="2"/>
      <c r="J8868" s="2"/>
      <c r="K8868" s="2"/>
    </row>
    <row r="8869" spans="8:11" ht="12.75">
      <c r="H8869" s="2"/>
      <c r="I8869" s="2"/>
      <c r="J8869" s="2"/>
      <c r="K8869" s="2"/>
    </row>
    <row r="8870" spans="8:11" ht="12.75">
      <c r="H8870" s="2"/>
      <c r="I8870" s="2"/>
      <c r="J8870" s="2"/>
      <c r="K8870" s="2"/>
    </row>
    <row r="8871" spans="8:11" ht="12.75">
      <c r="H8871" s="2"/>
      <c r="I8871" s="2"/>
      <c r="J8871" s="2"/>
      <c r="K8871" s="2"/>
    </row>
    <row r="8872" spans="8:11" ht="12.75">
      <c r="H8872" s="2"/>
      <c r="I8872" s="2"/>
      <c r="J8872" s="2"/>
      <c r="K8872" s="2"/>
    </row>
    <row r="8873" spans="8:11" ht="12.75">
      <c r="H8873" s="2"/>
      <c r="I8873" s="2"/>
      <c r="J8873" s="2"/>
      <c r="K8873" s="2"/>
    </row>
    <row r="8874" spans="8:11" ht="12.75">
      <c r="H8874" s="2"/>
      <c r="I8874" s="2"/>
      <c r="J8874" s="2"/>
      <c r="K8874" s="2"/>
    </row>
    <row r="8875" spans="8:11" ht="12.75">
      <c r="H8875" s="2"/>
      <c r="I8875" s="2"/>
      <c r="J8875" s="2"/>
      <c r="K8875" s="2"/>
    </row>
    <row r="8876" spans="8:11" ht="12.75">
      <c r="H8876" s="2"/>
      <c r="I8876" s="2"/>
      <c r="J8876" s="2"/>
      <c r="K8876" s="2"/>
    </row>
    <row r="8877" spans="8:11" ht="12.75">
      <c r="H8877" s="2"/>
      <c r="I8877" s="2"/>
      <c r="J8877" s="2"/>
      <c r="K8877" s="2"/>
    </row>
    <row r="8878" spans="8:11" ht="12.75">
      <c r="H8878" s="2"/>
      <c r="I8878" s="2"/>
      <c r="J8878" s="2"/>
      <c r="K8878" s="2"/>
    </row>
    <row r="8879" spans="8:11" ht="12.75">
      <c r="H8879" s="2"/>
      <c r="I8879" s="2"/>
      <c r="J8879" s="2"/>
      <c r="K8879" s="2"/>
    </row>
    <row r="8880" spans="8:11" ht="12.75">
      <c r="H8880" s="2"/>
      <c r="I8880" s="2"/>
      <c r="J8880" s="2"/>
      <c r="K8880" s="2"/>
    </row>
    <row r="8881" spans="8:11" ht="12.75">
      <c r="H8881" s="2"/>
      <c r="I8881" s="2"/>
      <c r="J8881" s="2"/>
      <c r="K8881" s="2"/>
    </row>
    <row r="8882" spans="8:11" ht="12.75">
      <c r="H8882" s="2"/>
      <c r="I8882" s="2"/>
      <c r="J8882" s="2"/>
      <c r="K8882" s="2"/>
    </row>
    <row r="8883" spans="8:11" ht="12.75">
      <c r="H8883" s="2"/>
      <c r="I8883" s="2"/>
      <c r="J8883" s="2"/>
      <c r="K8883" s="2"/>
    </row>
    <row r="8884" spans="8:11" ht="12.75">
      <c r="H8884" s="2"/>
      <c r="I8884" s="2"/>
      <c r="J8884" s="2"/>
      <c r="K8884" s="2"/>
    </row>
    <row r="8885" spans="8:11" ht="12.75">
      <c r="H8885" s="2"/>
      <c r="I8885" s="2"/>
      <c r="J8885" s="2"/>
      <c r="K8885" s="2"/>
    </row>
    <row r="8886" spans="8:11" ht="12.75">
      <c r="H8886" s="2"/>
      <c r="I8886" s="2"/>
      <c r="J8886" s="2"/>
      <c r="K8886" s="2"/>
    </row>
    <row r="8887" spans="8:11" ht="12.75">
      <c r="H8887" s="2"/>
      <c r="I8887" s="2"/>
      <c r="J8887" s="2"/>
      <c r="K8887" s="2"/>
    </row>
    <row r="8888" spans="8:11" ht="12.75">
      <c r="H8888" s="2"/>
      <c r="I8888" s="2"/>
      <c r="J8888" s="2"/>
      <c r="K8888" s="2"/>
    </row>
    <row r="8889" spans="8:11" ht="12.75">
      <c r="H8889" s="2"/>
      <c r="I8889" s="2"/>
      <c r="J8889" s="2"/>
      <c r="K8889" s="2"/>
    </row>
    <row r="8890" spans="8:11" ht="12.75">
      <c r="H8890" s="2"/>
      <c r="I8890" s="2"/>
      <c r="J8890" s="2"/>
      <c r="K8890" s="2"/>
    </row>
    <row r="8891" spans="8:11" ht="12.75">
      <c r="H8891" s="2"/>
      <c r="I8891" s="2"/>
      <c r="J8891" s="2"/>
      <c r="K8891" s="2"/>
    </row>
    <row r="8892" spans="8:11" ht="12.75">
      <c r="H8892" s="2"/>
      <c r="I8892" s="2"/>
      <c r="J8892" s="2"/>
      <c r="K8892" s="2"/>
    </row>
    <row r="8893" spans="8:11" ht="12.75">
      <c r="H8893" s="2"/>
      <c r="I8893" s="2"/>
      <c r="J8893" s="2"/>
      <c r="K8893" s="2"/>
    </row>
    <row r="8894" spans="8:11" ht="12.75">
      <c r="H8894" s="2"/>
      <c r="I8894" s="2"/>
      <c r="J8894" s="2"/>
      <c r="K8894" s="2"/>
    </row>
    <row r="8895" spans="8:11" ht="12.75">
      <c r="H8895" s="2"/>
      <c r="I8895" s="2"/>
      <c r="J8895" s="2"/>
      <c r="K8895" s="2"/>
    </row>
    <row r="8896" spans="8:11" ht="12.75">
      <c r="H8896" s="2"/>
      <c r="I8896" s="2"/>
      <c r="J8896" s="2"/>
      <c r="K8896" s="2"/>
    </row>
    <row r="8897" spans="8:11" ht="12.75">
      <c r="H8897" s="2"/>
      <c r="I8897" s="2"/>
      <c r="J8897" s="2"/>
      <c r="K8897" s="2"/>
    </row>
    <row r="8898" spans="8:11" ht="12.75">
      <c r="H8898" s="2"/>
      <c r="I8898" s="2"/>
      <c r="J8898" s="2"/>
      <c r="K8898" s="2"/>
    </row>
    <row r="8899" spans="8:11" ht="12.75">
      <c r="H8899" s="2"/>
      <c r="I8899" s="2"/>
      <c r="J8899" s="2"/>
      <c r="K8899" s="2"/>
    </row>
    <row r="8900" spans="8:11" ht="12.75">
      <c r="H8900" s="2"/>
      <c r="I8900" s="2"/>
      <c r="J8900" s="2"/>
      <c r="K8900" s="2"/>
    </row>
    <row r="8901" spans="8:11" ht="12.75">
      <c r="H8901" s="2"/>
      <c r="I8901" s="2"/>
      <c r="J8901" s="2"/>
      <c r="K8901" s="2"/>
    </row>
    <row r="8902" spans="8:11" ht="12.75">
      <c r="H8902" s="2"/>
      <c r="I8902" s="2"/>
      <c r="J8902" s="2"/>
      <c r="K8902" s="2"/>
    </row>
    <row r="8903" spans="8:11" ht="12.75">
      <c r="H8903" s="2"/>
      <c r="I8903" s="2"/>
      <c r="J8903" s="2"/>
      <c r="K8903" s="2"/>
    </row>
    <row r="8904" spans="8:11" ht="12.75">
      <c r="H8904" s="2"/>
      <c r="I8904" s="2"/>
      <c r="J8904" s="2"/>
      <c r="K8904" s="2"/>
    </row>
    <row r="8905" spans="8:11" ht="12.75">
      <c r="H8905" s="2"/>
      <c r="I8905" s="2"/>
      <c r="J8905" s="2"/>
      <c r="K8905" s="2"/>
    </row>
    <row r="8906" spans="8:11" ht="12.75">
      <c r="H8906" s="2"/>
      <c r="I8906" s="2"/>
      <c r="J8906" s="2"/>
      <c r="K8906" s="2"/>
    </row>
    <row r="8907" spans="8:11" ht="12.75">
      <c r="H8907" s="2"/>
      <c r="I8907" s="2"/>
      <c r="J8907" s="2"/>
      <c r="K8907" s="2"/>
    </row>
    <row r="8908" spans="8:11" ht="12.75">
      <c r="H8908" s="2"/>
      <c r="I8908" s="2"/>
      <c r="J8908" s="2"/>
      <c r="K8908" s="2"/>
    </row>
    <row r="8909" spans="8:11" ht="12.75">
      <c r="H8909" s="2"/>
      <c r="I8909" s="2"/>
      <c r="J8909" s="2"/>
      <c r="K8909" s="2"/>
    </row>
    <row r="8910" spans="8:11" ht="12.75">
      <c r="H8910" s="2"/>
      <c r="I8910" s="2"/>
      <c r="J8910" s="2"/>
      <c r="K8910" s="2"/>
    </row>
    <row r="8911" spans="8:11" ht="12.75">
      <c r="H8911" s="2"/>
      <c r="I8911" s="2"/>
      <c r="J8911" s="2"/>
      <c r="K8911" s="2"/>
    </row>
    <row r="8912" spans="8:11" ht="12.75">
      <c r="H8912" s="2"/>
      <c r="I8912" s="2"/>
      <c r="J8912" s="2"/>
      <c r="K8912" s="2"/>
    </row>
    <row r="8913" spans="8:11" ht="12.75">
      <c r="H8913" s="2"/>
      <c r="I8913" s="2"/>
      <c r="J8913" s="2"/>
      <c r="K8913" s="2"/>
    </row>
    <row r="8914" spans="8:11" ht="12.75">
      <c r="H8914" s="2"/>
      <c r="I8914" s="2"/>
      <c r="J8914" s="2"/>
      <c r="K8914" s="2"/>
    </row>
    <row r="8915" spans="8:11" ht="12.75">
      <c r="H8915" s="2"/>
      <c r="I8915" s="2"/>
      <c r="J8915" s="2"/>
      <c r="K8915" s="2"/>
    </row>
    <row r="8916" spans="8:11" ht="12.75">
      <c r="H8916" s="2"/>
      <c r="I8916" s="2"/>
      <c r="J8916" s="2"/>
      <c r="K8916" s="2"/>
    </row>
    <row r="8917" spans="8:11" ht="12.75">
      <c r="H8917" s="2"/>
      <c r="I8917" s="2"/>
      <c r="J8917" s="2"/>
      <c r="K8917" s="2"/>
    </row>
    <row r="8918" spans="8:11" ht="12.75">
      <c r="H8918" s="2"/>
      <c r="I8918" s="2"/>
      <c r="J8918" s="2"/>
      <c r="K8918" s="2"/>
    </row>
    <row r="8919" spans="8:11" ht="12.75">
      <c r="H8919" s="2"/>
      <c r="I8919" s="2"/>
      <c r="J8919" s="2"/>
      <c r="K8919" s="2"/>
    </row>
    <row r="8920" spans="8:11" ht="12.75">
      <c r="H8920" s="2"/>
      <c r="I8920" s="2"/>
      <c r="J8920" s="2"/>
      <c r="K8920" s="2"/>
    </row>
    <row r="8921" spans="8:11" ht="12.75">
      <c r="H8921" s="2"/>
      <c r="I8921" s="2"/>
      <c r="J8921" s="2"/>
      <c r="K8921" s="2"/>
    </row>
    <row r="8922" spans="8:11" ht="12.75">
      <c r="H8922" s="2"/>
      <c r="I8922" s="2"/>
      <c r="J8922" s="2"/>
      <c r="K8922" s="2"/>
    </row>
    <row r="8923" spans="8:11" ht="12.75">
      <c r="H8923" s="2"/>
      <c r="I8923" s="2"/>
      <c r="J8923" s="2"/>
      <c r="K8923" s="2"/>
    </row>
    <row r="8924" spans="8:11" ht="12.75">
      <c r="H8924" s="2"/>
      <c r="I8924" s="2"/>
      <c r="J8924" s="2"/>
      <c r="K8924" s="2"/>
    </row>
    <row r="8925" spans="8:11" ht="12.75">
      <c r="H8925" s="2"/>
      <c r="I8925" s="2"/>
      <c r="J8925" s="2"/>
      <c r="K8925" s="2"/>
    </row>
    <row r="8926" spans="8:11" ht="12.75">
      <c r="H8926" s="2"/>
      <c r="I8926" s="2"/>
      <c r="J8926" s="2"/>
      <c r="K8926" s="2"/>
    </row>
    <row r="8927" spans="8:11" ht="12.75">
      <c r="H8927" s="2"/>
      <c r="I8927" s="2"/>
      <c r="J8927" s="2"/>
      <c r="K8927" s="2"/>
    </row>
    <row r="8928" spans="8:11" ht="12.75">
      <c r="H8928" s="2"/>
      <c r="I8928" s="2"/>
      <c r="J8928" s="2"/>
      <c r="K8928" s="2"/>
    </row>
    <row r="8929" spans="8:11" ht="12.75">
      <c r="H8929" s="2"/>
      <c r="I8929" s="2"/>
      <c r="J8929" s="2"/>
      <c r="K8929" s="2"/>
    </row>
    <row r="8930" spans="8:11" ht="12.75">
      <c r="H8930" s="2"/>
      <c r="I8930" s="2"/>
      <c r="J8930" s="2"/>
      <c r="K8930" s="2"/>
    </row>
    <row r="8931" spans="8:11" ht="12.75">
      <c r="H8931" s="2"/>
      <c r="I8931" s="2"/>
      <c r="J8931" s="2"/>
      <c r="K8931" s="2"/>
    </row>
    <row r="8932" spans="8:11" ht="12.75">
      <c r="H8932" s="2"/>
      <c r="I8932" s="2"/>
      <c r="J8932" s="2"/>
      <c r="K8932" s="2"/>
    </row>
    <row r="8933" spans="8:11" ht="12.75">
      <c r="H8933" s="2"/>
      <c r="I8933" s="2"/>
      <c r="J8933" s="2"/>
      <c r="K8933" s="2"/>
    </row>
    <row r="8934" spans="8:11" ht="12.75">
      <c r="H8934" s="2"/>
      <c r="I8934" s="2"/>
      <c r="J8934" s="2"/>
      <c r="K8934" s="2"/>
    </row>
    <row r="8935" spans="8:11" ht="12.75">
      <c r="H8935" s="2"/>
      <c r="I8935" s="2"/>
      <c r="J8935" s="2"/>
      <c r="K8935" s="2"/>
    </row>
    <row r="8936" spans="8:11" ht="12.75">
      <c r="H8936" s="2"/>
      <c r="I8936" s="2"/>
      <c r="J8936" s="2"/>
      <c r="K8936" s="2"/>
    </row>
    <row r="8937" spans="8:11" ht="12.75">
      <c r="H8937" s="2"/>
      <c r="I8937" s="2"/>
      <c r="J8937" s="2"/>
      <c r="K8937" s="2"/>
    </row>
    <row r="8938" spans="8:11" ht="12.75">
      <c r="H8938" s="2"/>
      <c r="I8938" s="2"/>
      <c r="J8938" s="2"/>
      <c r="K8938" s="2"/>
    </row>
    <row r="8939" spans="8:11" ht="12.75">
      <c r="H8939" s="2"/>
      <c r="I8939" s="2"/>
      <c r="J8939" s="2"/>
      <c r="K8939" s="2"/>
    </row>
    <row r="8940" spans="8:11" ht="12.75">
      <c r="H8940" s="2"/>
      <c r="I8940" s="2"/>
      <c r="J8940" s="2"/>
      <c r="K8940" s="2"/>
    </row>
    <row r="8941" spans="8:11" ht="12.75">
      <c r="H8941" s="2"/>
      <c r="I8941" s="2"/>
      <c r="J8941" s="2"/>
      <c r="K8941" s="2"/>
    </row>
    <row r="8942" spans="8:11" ht="12.75">
      <c r="H8942" s="2"/>
      <c r="I8942" s="2"/>
      <c r="J8942" s="2"/>
      <c r="K8942" s="2"/>
    </row>
    <row r="8943" spans="8:11" ht="12.75">
      <c r="H8943" s="2"/>
      <c r="I8943" s="2"/>
      <c r="J8943" s="2"/>
      <c r="K8943" s="2"/>
    </row>
    <row r="8944" spans="8:11" ht="12.75">
      <c r="H8944" s="2"/>
      <c r="I8944" s="2"/>
      <c r="J8944" s="2"/>
      <c r="K8944" s="2"/>
    </row>
    <row r="8945" spans="8:11" ht="12.75">
      <c r="H8945" s="2"/>
      <c r="I8945" s="2"/>
      <c r="J8945" s="2"/>
      <c r="K8945" s="2"/>
    </row>
    <row r="8946" spans="8:11" ht="12.75">
      <c r="H8946" s="2"/>
      <c r="I8946" s="2"/>
      <c r="J8946" s="2"/>
      <c r="K8946" s="2"/>
    </row>
    <row r="8947" spans="8:11" ht="12.75">
      <c r="H8947" s="2"/>
      <c r="I8947" s="2"/>
      <c r="J8947" s="2"/>
      <c r="K8947" s="2"/>
    </row>
    <row r="8948" spans="8:11" ht="12.75">
      <c r="H8948" s="2"/>
      <c r="I8948" s="2"/>
      <c r="J8948" s="2"/>
      <c r="K8948" s="2"/>
    </row>
    <row r="8949" spans="8:11" ht="12.75">
      <c r="H8949" s="2"/>
      <c r="I8949" s="2"/>
      <c r="J8949" s="2"/>
      <c r="K8949" s="2"/>
    </row>
    <row r="8950" spans="8:11" ht="12.75">
      <c r="H8950" s="2"/>
      <c r="I8950" s="2"/>
      <c r="J8950" s="2"/>
      <c r="K8950" s="2"/>
    </row>
    <row r="8951" spans="8:11" ht="12.75">
      <c r="H8951" s="2"/>
      <c r="I8951" s="2"/>
      <c r="J8951" s="2"/>
      <c r="K8951" s="2"/>
    </row>
    <row r="8952" spans="8:11" ht="12.75">
      <c r="H8952" s="2"/>
      <c r="I8952" s="2"/>
      <c r="J8952" s="2"/>
      <c r="K8952" s="2"/>
    </row>
    <row r="8953" spans="8:11" ht="12.75">
      <c r="H8953" s="2"/>
      <c r="I8953" s="2"/>
      <c r="J8953" s="2"/>
      <c r="K8953" s="2"/>
    </row>
    <row r="8954" spans="8:11" ht="12.75">
      <c r="H8954" s="2"/>
      <c r="I8954" s="2"/>
      <c r="J8954" s="2"/>
      <c r="K8954" s="2"/>
    </row>
    <row r="8955" spans="8:11" ht="12.75">
      <c r="H8955" s="2"/>
      <c r="I8955" s="2"/>
      <c r="J8955" s="2"/>
      <c r="K8955" s="2"/>
    </row>
    <row r="8956" spans="8:11" ht="12.75">
      <c r="H8956" s="2"/>
      <c r="I8956" s="2"/>
      <c r="J8956" s="2"/>
      <c r="K8956" s="2"/>
    </row>
    <row r="8957" spans="8:11" ht="12.75">
      <c r="H8957" s="2"/>
      <c r="I8957" s="2"/>
      <c r="J8957" s="2"/>
      <c r="K8957" s="2"/>
    </row>
    <row r="8958" spans="8:11" ht="12.75">
      <c r="H8958" s="2"/>
      <c r="I8958" s="2"/>
      <c r="J8958" s="2"/>
      <c r="K8958" s="2"/>
    </row>
    <row r="8959" spans="8:11" ht="12.75">
      <c r="H8959" s="2"/>
      <c r="I8959" s="2"/>
      <c r="J8959" s="2"/>
      <c r="K8959" s="2"/>
    </row>
    <row r="8960" spans="8:11" ht="12.75">
      <c r="H8960" s="2"/>
      <c r="I8960" s="2"/>
      <c r="J8960" s="2"/>
      <c r="K8960" s="2"/>
    </row>
    <row r="8961" spans="8:11" ht="12.75">
      <c r="H8961" s="2"/>
      <c r="I8961" s="2"/>
      <c r="J8961" s="2"/>
      <c r="K8961" s="2"/>
    </row>
    <row r="8962" spans="8:11" ht="12.75">
      <c r="H8962" s="2"/>
      <c r="I8962" s="2"/>
      <c r="J8962" s="2"/>
      <c r="K8962" s="2"/>
    </row>
    <row r="8963" spans="8:11" ht="12.75">
      <c r="H8963" s="2"/>
      <c r="I8963" s="2"/>
      <c r="J8963" s="2"/>
      <c r="K8963" s="2"/>
    </row>
    <row r="8964" spans="8:11" ht="12.75">
      <c r="H8964" s="2"/>
      <c r="I8964" s="2"/>
      <c r="J8964" s="2"/>
      <c r="K8964" s="2"/>
    </row>
    <row r="8965" spans="8:11" ht="12.75">
      <c r="H8965" s="2"/>
      <c r="I8965" s="2"/>
      <c r="J8965" s="2"/>
      <c r="K8965" s="2"/>
    </row>
    <row r="8966" spans="8:11" ht="12.75">
      <c r="H8966" s="2"/>
      <c r="I8966" s="2"/>
      <c r="J8966" s="2"/>
      <c r="K8966" s="2"/>
    </row>
    <row r="8967" spans="8:11" ht="12.75">
      <c r="H8967" s="2"/>
      <c r="I8967" s="2"/>
      <c r="J8967" s="2"/>
      <c r="K8967" s="2"/>
    </row>
    <row r="8968" spans="8:11" ht="12.75">
      <c r="H8968" s="2"/>
      <c r="I8968" s="2"/>
      <c r="J8968" s="2"/>
      <c r="K8968" s="2"/>
    </row>
    <row r="8969" spans="8:11" ht="12.75">
      <c r="H8969" s="2"/>
      <c r="I8969" s="2"/>
      <c r="J8969" s="2"/>
      <c r="K8969" s="2"/>
    </row>
    <row r="8970" spans="8:11" ht="12.75">
      <c r="H8970" s="2"/>
      <c r="I8970" s="2"/>
      <c r="J8970" s="2"/>
      <c r="K8970" s="2"/>
    </row>
    <row r="8971" spans="8:11" ht="12.75">
      <c r="H8971" s="2"/>
      <c r="I8971" s="2"/>
      <c r="J8971" s="2"/>
      <c r="K8971" s="2"/>
    </row>
    <row r="8972" spans="8:11" ht="12.75">
      <c r="H8972" s="2"/>
      <c r="I8972" s="2"/>
      <c r="J8972" s="2"/>
      <c r="K8972" s="2"/>
    </row>
    <row r="8973" spans="8:11" ht="12.75">
      <c r="H8973" s="2"/>
      <c r="I8973" s="2"/>
      <c r="J8973" s="2"/>
      <c r="K8973" s="2"/>
    </row>
    <row r="8974" spans="8:11" ht="12.75">
      <c r="H8974" s="2"/>
      <c r="I8974" s="2"/>
      <c r="J8974" s="2"/>
      <c r="K8974" s="2"/>
    </row>
    <row r="8975" spans="8:11" ht="12.75">
      <c r="H8975" s="2"/>
      <c r="I8975" s="2"/>
      <c r="J8975" s="2"/>
      <c r="K8975" s="2"/>
    </row>
    <row r="8976" spans="8:11" ht="12.75">
      <c r="H8976" s="2"/>
      <c r="I8976" s="2"/>
      <c r="J8976" s="2"/>
      <c r="K8976" s="2"/>
    </row>
    <row r="8977" spans="8:11" ht="12.75">
      <c r="H8977" s="2"/>
      <c r="I8977" s="2"/>
      <c r="J8977" s="2"/>
      <c r="K8977" s="2"/>
    </row>
    <row r="8978" spans="8:11" ht="12.75">
      <c r="H8978" s="2"/>
      <c r="I8978" s="2"/>
      <c r="J8978" s="2"/>
      <c r="K8978" s="2"/>
    </row>
    <row r="8979" spans="8:11" ht="12.75">
      <c r="H8979" s="2"/>
      <c r="I8979" s="2"/>
      <c r="J8979" s="2"/>
      <c r="K8979" s="2"/>
    </row>
    <row r="8980" spans="8:11" ht="12.75">
      <c r="H8980" s="2"/>
      <c r="I8980" s="2"/>
      <c r="J8980" s="2"/>
      <c r="K8980" s="2"/>
    </row>
    <row r="8981" spans="8:11" ht="12.75">
      <c r="H8981" s="2"/>
      <c r="I8981" s="2"/>
      <c r="J8981" s="2"/>
      <c r="K8981" s="2"/>
    </row>
    <row r="8982" spans="8:11" ht="12.75">
      <c r="H8982" s="2"/>
      <c r="I8982" s="2"/>
      <c r="J8982" s="2"/>
      <c r="K8982" s="2"/>
    </row>
    <row r="8983" spans="8:11" ht="12.75">
      <c r="H8983" s="2"/>
      <c r="I8983" s="2"/>
      <c r="J8983" s="2"/>
      <c r="K8983" s="2"/>
    </row>
    <row r="8984" spans="8:11" ht="12.75">
      <c r="H8984" s="2"/>
      <c r="I8984" s="2"/>
      <c r="J8984" s="2"/>
      <c r="K8984" s="2"/>
    </row>
    <row r="8985" spans="8:11" ht="12.75">
      <c r="H8985" s="2"/>
      <c r="I8985" s="2"/>
      <c r="J8985" s="2"/>
      <c r="K8985" s="2"/>
    </row>
    <row r="8986" spans="8:11" ht="12.75">
      <c r="H8986" s="2"/>
      <c r="I8986" s="2"/>
      <c r="J8986" s="2"/>
      <c r="K8986" s="2"/>
    </row>
    <row r="8987" spans="8:11" ht="12.75">
      <c r="H8987" s="2"/>
      <c r="I8987" s="2"/>
      <c r="J8987" s="2"/>
      <c r="K8987" s="2"/>
    </row>
    <row r="8988" spans="8:11" ht="12.75">
      <c r="H8988" s="2"/>
      <c r="I8988" s="2"/>
      <c r="J8988" s="2"/>
      <c r="K8988" s="2"/>
    </row>
    <row r="8989" spans="8:11" ht="12.75">
      <c r="H8989" s="2"/>
      <c r="I8989" s="2"/>
      <c r="J8989" s="2"/>
      <c r="K8989" s="2"/>
    </row>
    <row r="8990" spans="8:11" ht="12.75">
      <c r="H8990" s="2"/>
      <c r="I8990" s="2"/>
      <c r="J8990" s="2"/>
      <c r="K8990" s="2"/>
    </row>
    <row r="8991" spans="8:11" ht="12.75">
      <c r="H8991" s="2"/>
      <c r="I8991" s="2"/>
      <c r="J8991" s="2"/>
      <c r="K8991" s="2"/>
    </row>
    <row r="8992" spans="8:11" ht="12.75">
      <c r="H8992" s="2"/>
      <c r="I8992" s="2"/>
      <c r="J8992" s="2"/>
      <c r="K8992" s="2"/>
    </row>
    <row r="8993" spans="8:11" ht="12.75">
      <c r="H8993" s="2"/>
      <c r="I8993" s="2"/>
      <c r="J8993" s="2"/>
      <c r="K8993" s="2"/>
    </row>
    <row r="8994" spans="8:11" ht="12.75">
      <c r="H8994" s="2"/>
      <c r="I8994" s="2"/>
      <c r="J8994" s="2"/>
      <c r="K8994" s="2"/>
    </row>
    <row r="8995" spans="8:11" ht="12.75">
      <c r="H8995" s="2"/>
      <c r="I8995" s="2"/>
      <c r="J8995" s="2"/>
      <c r="K8995" s="2"/>
    </row>
    <row r="8996" spans="8:11" ht="12.75">
      <c r="H8996" s="2"/>
      <c r="I8996" s="2"/>
      <c r="J8996" s="2"/>
      <c r="K8996" s="2"/>
    </row>
    <row r="8997" spans="8:11" ht="12.75">
      <c r="H8997" s="2"/>
      <c r="I8997" s="2"/>
      <c r="J8997" s="2"/>
      <c r="K8997" s="2"/>
    </row>
    <row r="8998" spans="8:11" ht="12.75">
      <c r="H8998" s="2"/>
      <c r="I8998" s="2"/>
      <c r="J8998" s="2"/>
      <c r="K8998" s="2"/>
    </row>
    <row r="8999" spans="8:11" ht="12.75">
      <c r="H8999" s="2"/>
      <c r="I8999" s="2"/>
      <c r="J8999" s="2"/>
      <c r="K8999" s="2"/>
    </row>
    <row r="9000" spans="8:11" ht="12.75">
      <c r="H9000" s="2"/>
      <c r="I9000" s="2"/>
      <c r="J9000" s="2"/>
      <c r="K9000" s="2"/>
    </row>
    <row r="9001" spans="8:11" ht="12.75">
      <c r="H9001" s="2"/>
      <c r="I9001" s="2"/>
      <c r="J9001" s="2"/>
      <c r="K9001" s="2"/>
    </row>
    <row r="9002" spans="8:11" ht="12.75">
      <c r="H9002" s="2"/>
      <c r="I9002" s="2"/>
      <c r="J9002" s="2"/>
      <c r="K9002" s="2"/>
    </row>
    <row r="9003" spans="8:11" ht="12.75">
      <c r="H9003" s="2"/>
      <c r="I9003" s="2"/>
      <c r="J9003" s="2"/>
      <c r="K9003" s="2"/>
    </row>
    <row r="9004" spans="8:11" ht="12.75">
      <c r="H9004" s="2"/>
      <c r="I9004" s="2"/>
      <c r="J9004" s="2"/>
      <c r="K9004" s="2"/>
    </row>
    <row r="9005" spans="8:11" ht="12.75">
      <c r="H9005" s="2"/>
      <c r="I9005" s="2"/>
      <c r="J9005" s="2"/>
      <c r="K9005" s="2"/>
    </row>
    <row r="9006" spans="8:11" ht="12.75">
      <c r="H9006" s="2"/>
      <c r="I9006" s="2"/>
      <c r="J9006" s="2"/>
      <c r="K9006" s="2"/>
    </row>
    <row r="9007" spans="8:11" ht="12.75">
      <c r="H9007" s="2"/>
      <c r="I9007" s="2"/>
      <c r="J9007" s="2"/>
      <c r="K9007" s="2"/>
    </row>
    <row r="9008" spans="8:11" ht="12.75">
      <c r="H9008" s="2"/>
      <c r="I9008" s="2"/>
      <c r="J9008" s="2"/>
      <c r="K9008" s="2"/>
    </row>
    <row r="9009" spans="8:11" ht="12.75">
      <c r="H9009" s="2"/>
      <c r="I9009" s="2"/>
      <c r="J9009" s="2"/>
      <c r="K9009" s="2"/>
    </row>
    <row r="9010" spans="8:11" ht="12.75">
      <c r="H9010" s="2"/>
      <c r="I9010" s="2"/>
      <c r="J9010" s="2"/>
      <c r="K9010" s="2"/>
    </row>
    <row r="9011" spans="8:11" ht="12.75">
      <c r="H9011" s="2"/>
      <c r="I9011" s="2"/>
      <c r="J9011" s="2"/>
      <c r="K9011" s="2"/>
    </row>
    <row r="9012" spans="8:11" ht="12.75">
      <c r="H9012" s="2"/>
      <c r="I9012" s="2"/>
      <c r="J9012" s="2"/>
      <c r="K9012" s="2"/>
    </row>
    <row r="9013" spans="8:11" ht="12.75">
      <c r="H9013" s="2"/>
      <c r="I9013" s="2"/>
      <c r="J9013" s="2"/>
      <c r="K9013" s="2"/>
    </row>
    <row r="9014" spans="8:11" ht="12.75">
      <c r="H9014" s="2"/>
      <c r="I9014" s="2"/>
      <c r="J9014" s="2"/>
      <c r="K9014" s="2"/>
    </row>
    <row r="9015" spans="8:11" ht="12.75">
      <c r="H9015" s="2"/>
      <c r="I9015" s="2"/>
      <c r="J9015" s="2"/>
      <c r="K9015" s="2"/>
    </row>
    <row r="9016" spans="8:11" ht="12.75">
      <c r="H9016" s="2"/>
      <c r="I9016" s="2"/>
      <c r="J9016" s="2"/>
      <c r="K9016" s="2"/>
    </row>
    <row r="9017" spans="8:11" ht="12.75">
      <c r="H9017" s="2"/>
      <c r="I9017" s="2"/>
      <c r="J9017" s="2"/>
      <c r="K9017" s="2"/>
    </row>
    <row r="9018" spans="8:11" ht="12.75">
      <c r="H9018" s="2"/>
      <c r="I9018" s="2"/>
      <c r="J9018" s="2"/>
      <c r="K9018" s="2"/>
    </row>
    <row r="9019" spans="8:11" ht="12.75">
      <c r="H9019" s="2"/>
      <c r="I9019" s="2"/>
      <c r="J9019" s="2"/>
      <c r="K9019" s="2"/>
    </row>
    <row r="9020" spans="8:11" ht="12.75">
      <c r="H9020" s="2"/>
      <c r="I9020" s="2"/>
      <c r="J9020" s="2"/>
      <c r="K9020" s="2"/>
    </row>
    <row r="9021" spans="8:11" ht="12.75">
      <c r="H9021" s="2"/>
      <c r="I9021" s="2"/>
      <c r="J9021" s="2"/>
      <c r="K9021" s="2"/>
    </row>
    <row r="9022" spans="8:11" ht="12.75">
      <c r="H9022" s="2"/>
      <c r="I9022" s="2"/>
      <c r="J9022" s="2"/>
      <c r="K9022" s="2"/>
    </row>
    <row r="9023" spans="8:11" ht="12.75">
      <c r="H9023" s="2"/>
      <c r="I9023" s="2"/>
      <c r="J9023" s="2"/>
      <c r="K9023" s="2"/>
    </row>
    <row r="9024" spans="8:11" ht="12.75">
      <c r="H9024" s="2"/>
      <c r="I9024" s="2"/>
      <c r="J9024" s="2"/>
      <c r="K9024" s="2"/>
    </row>
    <row r="9025" spans="8:11" ht="12.75">
      <c r="H9025" s="2"/>
      <c r="I9025" s="2"/>
      <c r="J9025" s="2"/>
      <c r="K9025" s="2"/>
    </row>
    <row r="9026" spans="8:11" ht="12.75">
      <c r="H9026" s="2"/>
      <c r="I9026" s="2"/>
      <c r="J9026" s="2"/>
      <c r="K9026" s="2"/>
    </row>
    <row r="9027" spans="8:11" ht="12.75">
      <c r="H9027" s="2"/>
      <c r="I9027" s="2"/>
      <c r="J9027" s="2"/>
      <c r="K9027" s="2"/>
    </row>
    <row r="9028" spans="8:11" ht="12.75">
      <c r="H9028" s="2"/>
      <c r="I9028" s="2"/>
      <c r="J9028" s="2"/>
      <c r="K9028" s="2"/>
    </row>
    <row r="9029" spans="8:11" ht="12.75">
      <c r="H9029" s="2"/>
      <c r="I9029" s="2"/>
      <c r="J9029" s="2"/>
      <c r="K9029" s="2"/>
    </row>
    <row r="9030" spans="8:11" ht="12.75">
      <c r="H9030" s="2"/>
      <c r="I9030" s="2"/>
      <c r="J9030" s="2"/>
      <c r="K9030" s="2"/>
    </row>
    <row r="9031" spans="8:11" ht="12.75">
      <c r="H9031" s="2"/>
      <c r="I9031" s="2"/>
      <c r="J9031" s="2"/>
      <c r="K9031" s="2"/>
    </row>
    <row r="9032" spans="8:11" ht="12.75">
      <c r="H9032" s="2"/>
      <c r="I9032" s="2"/>
      <c r="J9032" s="2"/>
      <c r="K9032" s="2"/>
    </row>
    <row r="9033" spans="8:11" ht="12.75">
      <c r="H9033" s="2"/>
      <c r="I9033" s="2"/>
      <c r="J9033" s="2"/>
      <c r="K9033" s="2"/>
    </row>
    <row r="9034" spans="8:11" ht="12.75">
      <c r="H9034" s="2"/>
      <c r="I9034" s="2"/>
      <c r="J9034" s="2"/>
      <c r="K9034" s="2"/>
    </row>
    <row r="9035" spans="8:11" ht="12.75">
      <c r="H9035" s="2"/>
      <c r="I9035" s="2"/>
      <c r="J9035" s="2"/>
      <c r="K9035" s="2"/>
    </row>
    <row r="9036" spans="8:11" ht="12.75">
      <c r="H9036" s="2"/>
      <c r="I9036" s="2"/>
      <c r="J9036" s="2"/>
      <c r="K9036" s="2"/>
    </row>
    <row r="9037" spans="8:11" ht="12.75">
      <c r="H9037" s="2"/>
      <c r="I9037" s="2"/>
      <c r="J9037" s="2"/>
      <c r="K9037" s="2"/>
    </row>
    <row r="9038" spans="8:11" ht="12.75">
      <c r="H9038" s="2"/>
      <c r="I9038" s="2"/>
      <c r="J9038" s="2"/>
      <c r="K9038" s="2"/>
    </row>
    <row r="9039" spans="8:11" ht="12.75">
      <c r="H9039" s="2"/>
      <c r="I9039" s="2"/>
      <c r="J9039" s="2"/>
      <c r="K9039" s="2"/>
    </row>
    <row r="9040" spans="8:11" ht="12.75">
      <c r="H9040" s="2"/>
      <c r="I9040" s="2"/>
      <c r="J9040" s="2"/>
      <c r="K9040" s="2"/>
    </row>
    <row r="9041" spans="8:11" ht="12.75">
      <c r="H9041" s="2"/>
      <c r="I9041" s="2"/>
      <c r="J9041" s="2"/>
      <c r="K9041" s="2"/>
    </row>
    <row r="9042" spans="8:11" ht="12.75">
      <c r="H9042" s="2"/>
      <c r="I9042" s="2"/>
      <c r="J9042" s="2"/>
      <c r="K9042" s="2"/>
    </row>
    <row r="9043" spans="8:11" ht="12.75">
      <c r="H9043" s="2"/>
      <c r="I9043" s="2"/>
      <c r="J9043" s="2"/>
      <c r="K9043" s="2"/>
    </row>
    <row r="9044" spans="8:11" ht="12.75">
      <c r="H9044" s="2"/>
      <c r="I9044" s="2"/>
      <c r="J9044" s="2"/>
      <c r="K9044" s="2"/>
    </row>
    <row r="9045" spans="8:11" ht="12.75">
      <c r="H9045" s="2"/>
      <c r="I9045" s="2"/>
      <c r="J9045" s="2"/>
      <c r="K9045" s="2"/>
    </row>
    <row r="9046" spans="8:11" ht="12.75">
      <c r="H9046" s="2"/>
      <c r="I9046" s="2"/>
      <c r="J9046" s="2"/>
      <c r="K9046" s="2"/>
    </row>
    <row r="9047" spans="8:11" ht="12.75">
      <c r="H9047" s="2"/>
      <c r="I9047" s="2"/>
      <c r="J9047" s="2"/>
      <c r="K9047" s="2"/>
    </row>
    <row r="9048" spans="8:11" ht="12.75">
      <c r="H9048" s="2"/>
      <c r="I9048" s="2"/>
      <c r="J9048" s="2"/>
      <c r="K9048" s="2"/>
    </row>
    <row r="9049" spans="8:11" ht="12.75">
      <c r="H9049" s="2"/>
      <c r="I9049" s="2"/>
      <c r="J9049" s="2"/>
      <c r="K9049" s="2"/>
    </row>
    <row r="9050" spans="8:11" ht="12.75">
      <c r="H9050" s="2"/>
      <c r="I9050" s="2"/>
      <c r="J9050" s="2"/>
      <c r="K9050" s="2"/>
    </row>
    <row r="9051" spans="8:11" ht="12.75">
      <c r="H9051" s="2"/>
      <c r="I9051" s="2"/>
      <c r="J9051" s="2"/>
      <c r="K9051" s="2"/>
    </row>
    <row r="9052" spans="8:11" ht="12.75">
      <c r="H9052" s="2"/>
      <c r="I9052" s="2"/>
      <c r="J9052" s="2"/>
      <c r="K9052" s="2"/>
    </row>
    <row r="9053" spans="8:11" ht="12.75">
      <c r="H9053" s="2"/>
      <c r="I9053" s="2"/>
      <c r="J9053" s="2"/>
      <c r="K9053" s="2"/>
    </row>
    <row r="9054" spans="8:11" ht="12.75">
      <c r="H9054" s="2"/>
      <c r="I9054" s="2"/>
      <c r="J9054" s="2"/>
      <c r="K9054" s="2"/>
    </row>
    <row r="9055" spans="8:11" ht="12.75">
      <c r="H9055" s="2"/>
      <c r="I9055" s="2"/>
      <c r="J9055" s="2"/>
      <c r="K9055" s="2"/>
    </row>
    <row r="9056" spans="8:11" ht="12.75">
      <c r="H9056" s="2"/>
      <c r="I9056" s="2"/>
      <c r="J9056" s="2"/>
      <c r="K9056" s="2"/>
    </row>
    <row r="9057" spans="8:11" ht="12.75">
      <c r="H9057" s="2"/>
      <c r="I9057" s="2"/>
      <c r="J9057" s="2"/>
      <c r="K9057" s="2"/>
    </row>
    <row r="9058" spans="8:11" ht="12.75">
      <c r="H9058" s="2"/>
      <c r="I9058" s="2"/>
      <c r="J9058" s="2"/>
      <c r="K9058" s="2"/>
    </row>
    <row r="9059" spans="8:11" ht="12.75">
      <c r="H9059" s="2"/>
      <c r="I9059" s="2"/>
      <c r="J9059" s="2"/>
      <c r="K9059" s="2"/>
    </row>
    <row r="9060" spans="8:11" ht="12.75">
      <c r="H9060" s="2"/>
      <c r="I9060" s="2"/>
      <c r="J9060" s="2"/>
      <c r="K9060" s="2"/>
    </row>
    <row r="9061" spans="8:11" ht="12.75">
      <c r="H9061" s="2"/>
      <c r="I9061" s="2"/>
      <c r="J9061" s="2"/>
      <c r="K9061" s="2"/>
    </row>
    <row r="9062" spans="8:11" ht="12.75">
      <c r="H9062" s="2"/>
      <c r="I9062" s="2"/>
      <c r="J9062" s="2"/>
      <c r="K9062" s="2"/>
    </row>
    <row r="9063" spans="8:11" ht="12.75">
      <c r="H9063" s="2"/>
      <c r="I9063" s="2"/>
      <c r="J9063" s="2"/>
      <c r="K9063" s="2"/>
    </row>
    <row r="9064" spans="8:11" ht="12.75">
      <c r="H9064" s="2"/>
      <c r="I9064" s="2"/>
      <c r="J9064" s="2"/>
      <c r="K9064" s="2"/>
    </row>
    <row r="9065" spans="8:11" ht="12.75">
      <c r="H9065" s="2"/>
      <c r="I9065" s="2"/>
      <c r="J9065" s="2"/>
      <c r="K9065" s="2"/>
    </row>
    <row r="9066" spans="8:11" ht="12.75">
      <c r="H9066" s="2"/>
      <c r="I9066" s="2"/>
      <c r="J9066" s="2"/>
      <c r="K9066" s="2"/>
    </row>
    <row r="9067" spans="8:11" ht="12.75">
      <c r="H9067" s="2"/>
      <c r="I9067" s="2"/>
      <c r="J9067" s="2"/>
      <c r="K9067" s="2"/>
    </row>
    <row r="9068" spans="8:11" ht="12.75">
      <c r="H9068" s="2"/>
      <c r="I9068" s="2"/>
      <c r="J9068" s="2"/>
      <c r="K9068" s="2"/>
    </row>
    <row r="9069" spans="8:11" ht="12.75">
      <c r="H9069" s="2"/>
      <c r="I9069" s="2"/>
      <c r="J9069" s="2"/>
      <c r="K9069" s="2"/>
    </row>
    <row r="9070" spans="8:11" ht="12.75">
      <c r="H9070" s="2"/>
      <c r="I9070" s="2"/>
      <c r="J9070" s="2"/>
      <c r="K9070" s="2"/>
    </row>
    <row r="9071" spans="8:11" ht="12.75">
      <c r="H9071" s="2"/>
      <c r="I9071" s="2"/>
      <c r="J9071" s="2"/>
      <c r="K9071" s="2"/>
    </row>
    <row r="9072" spans="8:11" ht="12.75">
      <c r="H9072" s="2"/>
      <c r="I9072" s="2"/>
      <c r="J9072" s="2"/>
      <c r="K9072" s="2"/>
    </row>
    <row r="9073" spans="8:11" ht="12.75">
      <c r="H9073" s="2"/>
      <c r="I9073" s="2"/>
      <c r="J9073" s="2"/>
      <c r="K9073" s="2"/>
    </row>
    <row r="9074" spans="8:11" ht="12.75">
      <c r="H9074" s="2"/>
      <c r="I9074" s="2"/>
      <c r="J9074" s="2"/>
      <c r="K9074" s="2"/>
    </row>
    <row r="9075" spans="8:11" ht="12.75">
      <c r="H9075" s="2"/>
      <c r="I9075" s="2"/>
      <c r="J9075" s="2"/>
      <c r="K9075" s="2"/>
    </row>
    <row r="9076" spans="8:11" ht="12.75">
      <c r="H9076" s="2"/>
      <c r="I9076" s="2"/>
      <c r="J9076" s="2"/>
      <c r="K9076" s="2"/>
    </row>
    <row r="9077" spans="8:11" ht="12.75">
      <c r="H9077" s="2"/>
      <c r="I9077" s="2"/>
      <c r="J9077" s="2"/>
      <c r="K9077" s="2"/>
    </row>
    <row r="9078" spans="8:11" ht="12.75">
      <c r="H9078" s="2"/>
      <c r="I9078" s="2"/>
      <c r="J9078" s="2"/>
      <c r="K9078" s="2"/>
    </row>
    <row r="9079" spans="8:11" ht="12.75">
      <c r="H9079" s="2"/>
      <c r="I9079" s="2"/>
      <c r="J9079" s="2"/>
      <c r="K9079" s="2"/>
    </row>
    <row r="9080" spans="8:11" ht="12.75">
      <c r="H9080" s="2"/>
      <c r="I9080" s="2"/>
      <c r="J9080" s="2"/>
      <c r="K9080" s="2"/>
    </row>
    <row r="9081" spans="8:11" ht="12.75">
      <c r="H9081" s="2"/>
      <c r="I9081" s="2"/>
      <c r="J9081" s="2"/>
      <c r="K9081" s="2"/>
    </row>
    <row r="9082" spans="8:11" ht="12.75">
      <c r="H9082" s="2"/>
      <c r="I9082" s="2"/>
      <c r="J9082" s="2"/>
      <c r="K9082" s="2"/>
    </row>
    <row r="9083" spans="8:11" ht="12.75">
      <c r="H9083" s="2"/>
      <c r="I9083" s="2"/>
      <c r="J9083" s="2"/>
      <c r="K9083" s="2"/>
    </row>
    <row r="9084" spans="8:11" ht="12.75">
      <c r="H9084" s="2"/>
      <c r="I9084" s="2"/>
      <c r="J9084" s="2"/>
      <c r="K9084" s="2"/>
    </row>
    <row r="9085" spans="8:11" ht="12.75">
      <c r="H9085" s="2"/>
      <c r="I9085" s="2"/>
      <c r="J9085" s="2"/>
      <c r="K9085" s="2"/>
    </row>
    <row r="9086" spans="8:11" ht="12.75">
      <c r="H9086" s="2"/>
      <c r="I9086" s="2"/>
      <c r="J9086" s="2"/>
      <c r="K9086" s="2"/>
    </row>
    <row r="9087" spans="8:11" ht="12.75">
      <c r="H9087" s="2"/>
      <c r="I9087" s="2"/>
      <c r="J9087" s="2"/>
      <c r="K9087" s="2"/>
    </row>
    <row r="9088" spans="8:11" ht="12.75">
      <c r="H9088" s="2"/>
      <c r="I9088" s="2"/>
      <c r="J9088" s="2"/>
      <c r="K9088" s="2"/>
    </row>
    <row r="9089" spans="8:11" ht="12.75">
      <c r="H9089" s="2"/>
      <c r="I9089" s="2"/>
      <c r="J9089" s="2"/>
      <c r="K9089" s="2"/>
    </row>
    <row r="9090" spans="8:11" ht="12.75">
      <c r="H9090" s="2"/>
      <c r="I9090" s="2"/>
      <c r="J9090" s="2"/>
      <c r="K9090" s="2"/>
    </row>
    <row r="9091" spans="8:11" ht="12.75">
      <c r="H9091" s="2"/>
      <c r="I9091" s="2"/>
      <c r="J9091" s="2"/>
      <c r="K9091" s="2"/>
    </row>
    <row r="9092" spans="8:11" ht="12.75">
      <c r="H9092" s="2"/>
      <c r="I9092" s="2"/>
      <c r="J9092" s="2"/>
      <c r="K9092" s="2"/>
    </row>
    <row r="9093" spans="8:11" ht="12.75">
      <c r="H9093" s="2"/>
      <c r="I9093" s="2"/>
      <c r="J9093" s="2"/>
      <c r="K9093" s="2"/>
    </row>
    <row r="9094" spans="8:11" ht="12.75">
      <c r="H9094" s="2"/>
      <c r="I9094" s="2"/>
      <c r="J9094" s="2"/>
      <c r="K9094" s="2"/>
    </row>
    <row r="9095" spans="8:11" ht="12.75">
      <c r="H9095" s="2"/>
      <c r="I9095" s="2"/>
      <c r="J9095" s="2"/>
      <c r="K9095" s="2"/>
    </row>
    <row r="9096" spans="8:11" ht="12.75">
      <c r="H9096" s="2"/>
      <c r="I9096" s="2"/>
      <c r="J9096" s="2"/>
      <c r="K9096" s="2"/>
    </row>
    <row r="9097" spans="8:11" ht="12.75">
      <c r="H9097" s="2"/>
      <c r="I9097" s="2"/>
      <c r="J9097" s="2"/>
      <c r="K9097" s="2"/>
    </row>
    <row r="9098" spans="8:11" ht="12.75">
      <c r="H9098" s="2"/>
      <c r="I9098" s="2"/>
      <c r="J9098" s="2"/>
      <c r="K9098" s="2"/>
    </row>
    <row r="9099" spans="8:11" ht="12.75">
      <c r="H9099" s="2"/>
      <c r="I9099" s="2"/>
      <c r="J9099" s="2"/>
      <c r="K9099" s="2"/>
    </row>
    <row r="9100" spans="8:11" ht="12.75">
      <c r="H9100" s="2"/>
      <c r="I9100" s="2"/>
      <c r="J9100" s="2"/>
      <c r="K9100" s="2"/>
    </row>
    <row r="9101" spans="8:11" ht="12.75">
      <c r="H9101" s="2"/>
      <c r="I9101" s="2"/>
      <c r="J9101" s="2"/>
      <c r="K9101" s="2"/>
    </row>
    <row r="9102" spans="8:11" ht="12.75">
      <c r="H9102" s="2"/>
      <c r="I9102" s="2"/>
      <c r="J9102" s="2"/>
      <c r="K9102" s="2"/>
    </row>
    <row r="9103" spans="8:11" ht="12.75">
      <c r="H9103" s="2"/>
      <c r="I9103" s="2"/>
      <c r="J9103" s="2"/>
      <c r="K9103" s="2"/>
    </row>
    <row r="9104" spans="8:11" ht="12.75">
      <c r="H9104" s="2"/>
      <c r="I9104" s="2"/>
      <c r="J9104" s="2"/>
      <c r="K9104" s="2"/>
    </row>
    <row r="9105" spans="8:11" ht="12.75">
      <c r="H9105" s="2"/>
      <c r="I9105" s="2"/>
      <c r="J9105" s="2"/>
      <c r="K9105" s="2"/>
    </row>
    <row r="9106" spans="8:11" ht="12.75">
      <c r="H9106" s="2"/>
      <c r="I9106" s="2"/>
      <c r="J9106" s="2"/>
      <c r="K9106" s="2"/>
    </row>
    <row r="9107" spans="8:11" ht="12.75">
      <c r="H9107" s="2"/>
      <c r="I9107" s="2"/>
      <c r="J9107" s="2"/>
      <c r="K9107" s="2"/>
    </row>
    <row r="9108" spans="8:11" ht="12.75">
      <c r="H9108" s="2"/>
      <c r="I9108" s="2"/>
      <c r="J9108" s="2"/>
      <c r="K9108" s="2"/>
    </row>
    <row r="9109" spans="8:11" ht="12.75">
      <c r="H9109" s="2"/>
      <c r="I9109" s="2"/>
      <c r="J9109" s="2"/>
      <c r="K9109" s="2"/>
    </row>
    <row r="9110" spans="8:11" ht="12.75">
      <c r="H9110" s="2"/>
      <c r="I9110" s="2"/>
      <c r="J9110" s="2"/>
      <c r="K9110" s="2"/>
    </row>
    <row r="9111" spans="8:11" ht="12.75">
      <c r="H9111" s="2"/>
      <c r="I9111" s="2"/>
      <c r="J9111" s="2"/>
      <c r="K9111" s="2"/>
    </row>
    <row r="9112" spans="8:11" ht="12.75">
      <c r="H9112" s="2"/>
      <c r="I9112" s="2"/>
      <c r="J9112" s="2"/>
      <c r="K9112" s="2"/>
    </row>
    <row r="9113" spans="8:11" ht="12.75">
      <c r="H9113" s="2"/>
      <c r="I9113" s="2"/>
      <c r="J9113" s="2"/>
      <c r="K9113" s="2"/>
    </row>
    <row r="9114" spans="8:11" ht="12.75">
      <c r="H9114" s="2"/>
      <c r="I9114" s="2"/>
      <c r="J9114" s="2"/>
      <c r="K9114" s="2"/>
    </row>
    <row r="9115" spans="8:11" ht="12.75">
      <c r="H9115" s="2"/>
      <c r="I9115" s="2"/>
      <c r="J9115" s="2"/>
      <c r="K9115" s="2"/>
    </row>
    <row r="9116" spans="8:11" ht="12.75">
      <c r="H9116" s="2"/>
      <c r="I9116" s="2"/>
      <c r="J9116" s="2"/>
      <c r="K9116" s="2"/>
    </row>
    <row r="9117" spans="8:11" ht="12.75">
      <c r="H9117" s="2"/>
      <c r="I9117" s="2"/>
      <c r="J9117" s="2"/>
      <c r="K9117" s="2"/>
    </row>
    <row r="9118" spans="8:11" ht="12.75">
      <c r="H9118" s="2"/>
      <c r="I9118" s="2"/>
      <c r="J9118" s="2"/>
      <c r="K9118" s="2"/>
    </row>
    <row r="9119" spans="8:11" ht="12.75">
      <c r="H9119" s="2"/>
      <c r="I9119" s="2"/>
      <c r="J9119" s="2"/>
      <c r="K9119" s="2"/>
    </row>
    <row r="9120" spans="8:11" ht="12.75">
      <c r="H9120" s="2"/>
      <c r="I9120" s="2"/>
      <c r="J9120" s="2"/>
      <c r="K9120" s="2"/>
    </row>
    <row r="9121" spans="8:11" ht="12.75">
      <c r="H9121" s="2"/>
      <c r="I9121" s="2"/>
      <c r="J9121" s="2"/>
      <c r="K9121" s="2"/>
    </row>
    <row r="9122" spans="8:11" ht="12.75">
      <c r="H9122" s="2"/>
      <c r="I9122" s="2"/>
      <c r="J9122" s="2"/>
      <c r="K9122" s="2"/>
    </row>
    <row r="9123" spans="8:11" ht="12.75">
      <c r="H9123" s="2"/>
      <c r="I9123" s="2"/>
      <c r="J9123" s="2"/>
      <c r="K9123" s="2"/>
    </row>
    <row r="9124" spans="8:11" ht="12.75">
      <c r="H9124" s="2"/>
      <c r="I9124" s="2"/>
      <c r="J9124" s="2"/>
      <c r="K9124" s="2"/>
    </row>
    <row r="9125" spans="8:11" ht="12.75">
      <c r="H9125" s="2"/>
      <c r="I9125" s="2"/>
      <c r="J9125" s="2"/>
      <c r="K9125" s="2"/>
    </row>
    <row r="9126" spans="8:11" ht="12.75">
      <c r="H9126" s="2"/>
      <c r="I9126" s="2"/>
      <c r="J9126" s="2"/>
      <c r="K9126" s="2"/>
    </row>
    <row r="9127" spans="8:11" ht="12.75">
      <c r="H9127" s="2"/>
      <c r="I9127" s="2"/>
      <c r="J9127" s="2"/>
      <c r="K9127" s="2"/>
    </row>
    <row r="9128" spans="8:11" ht="12.75">
      <c r="H9128" s="2"/>
      <c r="I9128" s="2"/>
      <c r="J9128" s="2"/>
      <c r="K9128" s="2"/>
    </row>
    <row r="9129" spans="8:11" ht="12.75">
      <c r="H9129" s="2"/>
      <c r="I9129" s="2"/>
      <c r="J9129" s="2"/>
      <c r="K9129" s="2"/>
    </row>
    <row r="9130" spans="8:11" ht="12.75">
      <c r="H9130" s="2"/>
      <c r="I9130" s="2"/>
      <c r="J9130" s="2"/>
      <c r="K9130" s="2"/>
    </row>
    <row r="9131" spans="8:11" ht="12.75">
      <c r="H9131" s="2"/>
      <c r="I9131" s="2"/>
      <c r="J9131" s="2"/>
      <c r="K9131" s="2"/>
    </row>
    <row r="9132" spans="8:11" ht="12.75">
      <c r="H9132" s="2"/>
      <c r="I9132" s="2"/>
      <c r="J9132" s="2"/>
      <c r="K9132" s="2"/>
    </row>
    <row r="9133" spans="8:11" ht="12.75">
      <c r="H9133" s="2"/>
      <c r="I9133" s="2"/>
      <c r="J9133" s="2"/>
      <c r="K9133" s="2"/>
    </row>
    <row r="9134" spans="8:11" ht="12.75">
      <c r="H9134" s="2"/>
      <c r="I9134" s="2"/>
      <c r="J9134" s="2"/>
      <c r="K9134" s="2"/>
    </row>
    <row r="9135" spans="8:11" ht="12.75">
      <c r="H9135" s="2"/>
      <c r="I9135" s="2"/>
      <c r="J9135" s="2"/>
      <c r="K9135" s="2"/>
    </row>
    <row r="9136" spans="8:11" ht="12.75">
      <c r="H9136" s="2"/>
      <c r="I9136" s="2"/>
      <c r="J9136" s="2"/>
      <c r="K9136" s="2"/>
    </row>
    <row r="9137" spans="8:11" ht="12.75">
      <c r="H9137" s="2"/>
      <c r="I9137" s="2"/>
      <c r="J9137" s="2"/>
      <c r="K9137" s="2"/>
    </row>
    <row r="9138" spans="8:11" ht="12.75">
      <c r="H9138" s="2"/>
      <c r="I9138" s="2"/>
      <c r="J9138" s="2"/>
      <c r="K9138" s="2"/>
    </row>
    <row r="9139" spans="8:11" ht="12.75">
      <c r="H9139" s="2"/>
      <c r="I9139" s="2"/>
      <c r="J9139" s="2"/>
      <c r="K9139" s="2"/>
    </row>
    <row r="9140" spans="8:11" ht="12.75">
      <c r="H9140" s="2"/>
      <c r="I9140" s="2"/>
      <c r="J9140" s="2"/>
      <c r="K9140" s="2"/>
    </row>
    <row r="9141" spans="8:11" ht="12.75">
      <c r="H9141" s="2"/>
      <c r="I9141" s="2"/>
      <c r="J9141" s="2"/>
      <c r="K9141" s="2"/>
    </row>
    <row r="9142" spans="8:11" ht="12.75">
      <c r="H9142" s="2"/>
      <c r="I9142" s="2"/>
      <c r="J9142" s="2"/>
      <c r="K9142" s="2"/>
    </row>
    <row r="9143" spans="8:11" ht="12.75">
      <c r="H9143" s="2"/>
      <c r="I9143" s="2"/>
      <c r="J9143" s="2"/>
      <c r="K9143" s="2"/>
    </row>
    <row r="9144" spans="8:11" ht="12.75">
      <c r="H9144" s="2"/>
      <c r="I9144" s="2"/>
      <c r="J9144" s="2"/>
      <c r="K9144" s="2"/>
    </row>
    <row r="9145" spans="8:11" ht="12.75">
      <c r="H9145" s="2"/>
      <c r="I9145" s="2"/>
      <c r="J9145" s="2"/>
      <c r="K9145" s="2"/>
    </row>
    <row r="9146" spans="8:11" ht="12.75">
      <c r="H9146" s="2"/>
      <c r="I9146" s="2"/>
      <c r="J9146" s="2"/>
      <c r="K9146" s="2"/>
    </row>
    <row r="9147" spans="8:11" ht="12.75">
      <c r="H9147" s="2"/>
      <c r="I9147" s="2"/>
      <c r="J9147" s="2"/>
      <c r="K9147" s="2"/>
    </row>
    <row r="9148" spans="8:11" ht="12.75">
      <c r="H9148" s="2"/>
      <c r="I9148" s="2"/>
      <c r="J9148" s="2"/>
      <c r="K9148" s="2"/>
    </row>
    <row r="9149" spans="8:11" ht="12.75">
      <c r="H9149" s="2"/>
      <c r="I9149" s="2"/>
      <c r="J9149" s="2"/>
      <c r="K9149" s="2"/>
    </row>
    <row r="9150" spans="8:11" ht="12.75">
      <c r="H9150" s="2"/>
      <c r="I9150" s="2"/>
      <c r="J9150" s="2"/>
      <c r="K9150" s="2"/>
    </row>
    <row r="9151" spans="8:11" ht="12.75">
      <c r="H9151" s="2"/>
      <c r="I9151" s="2"/>
      <c r="J9151" s="2"/>
      <c r="K9151" s="2"/>
    </row>
    <row r="9152" spans="8:11" ht="12.75">
      <c r="H9152" s="2"/>
      <c r="I9152" s="2"/>
      <c r="J9152" s="2"/>
      <c r="K9152" s="2"/>
    </row>
    <row r="9153" spans="8:11" ht="12.75">
      <c r="H9153" s="2"/>
      <c r="I9153" s="2"/>
      <c r="J9153" s="2"/>
      <c r="K9153" s="2"/>
    </row>
    <row r="9154" spans="8:11" ht="12.75">
      <c r="H9154" s="2"/>
      <c r="I9154" s="2"/>
      <c r="J9154" s="2"/>
      <c r="K9154" s="2"/>
    </row>
    <row r="9155" spans="8:11" ht="12.75">
      <c r="H9155" s="2"/>
      <c r="I9155" s="2"/>
      <c r="J9155" s="2"/>
      <c r="K9155" s="2"/>
    </row>
    <row r="9156" spans="8:11" ht="12.75">
      <c r="H9156" s="2"/>
      <c r="I9156" s="2"/>
      <c r="J9156" s="2"/>
      <c r="K9156" s="2"/>
    </row>
    <row r="9157" spans="8:11" ht="12.75">
      <c r="H9157" s="2"/>
      <c r="I9157" s="2"/>
      <c r="J9157" s="2"/>
      <c r="K9157" s="2"/>
    </row>
    <row r="9158" spans="8:11" ht="12.75">
      <c r="H9158" s="2"/>
      <c r="I9158" s="2"/>
      <c r="J9158" s="2"/>
      <c r="K9158" s="2"/>
    </row>
    <row r="9159" spans="8:11" ht="12.75">
      <c r="H9159" s="2"/>
      <c r="I9159" s="2"/>
      <c r="J9159" s="2"/>
      <c r="K9159" s="2"/>
    </row>
    <row r="9160" spans="8:11" ht="12.75">
      <c r="H9160" s="2"/>
      <c r="I9160" s="2"/>
      <c r="J9160" s="2"/>
      <c r="K9160" s="2"/>
    </row>
    <row r="9161" spans="8:11" ht="12.75">
      <c r="H9161" s="2"/>
      <c r="I9161" s="2"/>
      <c r="J9161" s="2"/>
      <c r="K9161" s="2"/>
    </row>
    <row r="9162" spans="8:11" ht="12.75">
      <c r="H9162" s="2"/>
      <c r="I9162" s="2"/>
      <c r="J9162" s="2"/>
      <c r="K9162" s="2"/>
    </row>
    <row r="9163" spans="8:11" ht="12.75">
      <c r="H9163" s="2"/>
      <c r="I9163" s="2"/>
      <c r="J9163" s="2"/>
      <c r="K9163" s="2"/>
    </row>
    <row r="9164" spans="8:11" ht="12.75">
      <c r="H9164" s="2"/>
      <c r="I9164" s="2"/>
      <c r="J9164" s="2"/>
      <c r="K9164" s="2"/>
    </row>
    <row r="9165" spans="8:11" ht="12.75">
      <c r="H9165" s="2"/>
      <c r="I9165" s="2"/>
      <c r="J9165" s="2"/>
      <c r="K9165" s="2"/>
    </row>
    <row r="9166" spans="8:11" ht="12.75">
      <c r="H9166" s="2"/>
      <c r="I9166" s="2"/>
      <c r="J9166" s="2"/>
      <c r="K9166" s="2"/>
    </row>
    <row r="9167" spans="8:11" ht="12.75">
      <c r="H9167" s="2"/>
      <c r="I9167" s="2"/>
      <c r="J9167" s="2"/>
      <c r="K9167" s="2"/>
    </row>
    <row r="9168" spans="8:11" ht="12.75">
      <c r="H9168" s="2"/>
      <c r="I9168" s="2"/>
      <c r="J9168" s="2"/>
      <c r="K9168" s="2"/>
    </row>
    <row r="9169" spans="8:11" ht="12.75">
      <c r="H9169" s="2"/>
      <c r="I9169" s="2"/>
      <c r="J9169" s="2"/>
      <c r="K9169" s="2"/>
    </row>
    <row r="9170" spans="8:11" ht="12.75">
      <c r="H9170" s="2"/>
      <c r="I9170" s="2"/>
      <c r="J9170" s="2"/>
      <c r="K9170" s="2"/>
    </row>
    <row r="9171" spans="8:11" ht="12.75">
      <c r="H9171" s="2"/>
      <c r="I9171" s="2"/>
      <c r="J9171" s="2"/>
      <c r="K9171" s="2"/>
    </row>
    <row r="9172" spans="8:11" ht="12.75">
      <c r="H9172" s="2"/>
      <c r="I9172" s="2"/>
      <c r="J9172" s="2"/>
      <c r="K9172" s="2"/>
    </row>
    <row r="9173" spans="8:11" ht="12.75">
      <c r="H9173" s="2"/>
      <c r="I9173" s="2"/>
      <c r="J9173" s="2"/>
      <c r="K9173" s="2"/>
    </row>
    <row r="9174" spans="8:11" ht="12.75">
      <c r="H9174" s="2"/>
      <c r="I9174" s="2"/>
      <c r="J9174" s="2"/>
      <c r="K9174" s="2"/>
    </row>
    <row r="9175" spans="8:11" ht="12.75">
      <c r="H9175" s="2"/>
      <c r="I9175" s="2"/>
      <c r="J9175" s="2"/>
      <c r="K9175" s="2"/>
    </row>
    <row r="9176" spans="8:11" ht="12.75">
      <c r="H9176" s="2"/>
      <c r="I9176" s="2"/>
      <c r="J9176" s="2"/>
      <c r="K9176" s="2"/>
    </row>
    <row r="9177" spans="8:11" ht="12.75">
      <c r="H9177" s="2"/>
      <c r="I9177" s="2"/>
      <c r="J9177" s="2"/>
      <c r="K9177" s="2"/>
    </row>
    <row r="9178" spans="8:11" ht="12.75">
      <c r="H9178" s="2"/>
      <c r="I9178" s="2"/>
      <c r="J9178" s="2"/>
      <c r="K9178" s="2"/>
    </row>
    <row r="9179" spans="8:11" ht="12.75">
      <c r="H9179" s="2"/>
      <c r="I9179" s="2"/>
      <c r="J9179" s="2"/>
      <c r="K9179" s="2"/>
    </row>
    <row r="9180" spans="8:11" ht="12.75">
      <c r="H9180" s="2"/>
      <c r="I9180" s="2"/>
      <c r="J9180" s="2"/>
      <c r="K9180" s="2"/>
    </row>
    <row r="9181" spans="8:11" ht="12.75">
      <c r="H9181" s="2"/>
      <c r="I9181" s="2"/>
      <c r="J9181" s="2"/>
      <c r="K9181" s="2"/>
    </row>
    <row r="9182" spans="8:11" ht="12.75">
      <c r="H9182" s="2"/>
      <c r="I9182" s="2"/>
      <c r="J9182" s="2"/>
      <c r="K9182" s="2"/>
    </row>
    <row r="9183" spans="8:11" ht="12.75">
      <c r="H9183" s="2"/>
      <c r="I9183" s="2"/>
      <c r="J9183" s="2"/>
      <c r="K9183" s="2"/>
    </row>
    <row r="9184" spans="8:11" ht="12.75">
      <c r="H9184" s="2"/>
      <c r="I9184" s="2"/>
      <c r="J9184" s="2"/>
      <c r="K9184" s="2"/>
    </row>
    <row r="9185" spans="8:11" ht="12.75">
      <c r="H9185" s="2"/>
      <c r="I9185" s="2"/>
      <c r="J9185" s="2"/>
      <c r="K9185" s="2"/>
    </row>
    <row r="9186" spans="8:11" ht="12.75">
      <c r="H9186" s="2"/>
      <c r="I9186" s="2"/>
      <c r="J9186" s="2"/>
      <c r="K9186" s="2"/>
    </row>
    <row r="9187" spans="8:11" ht="12.75">
      <c r="H9187" s="2"/>
      <c r="I9187" s="2"/>
      <c r="J9187" s="2"/>
      <c r="K9187" s="2"/>
    </row>
    <row r="9188" spans="8:11" ht="12.75">
      <c r="H9188" s="2"/>
      <c r="I9188" s="2"/>
      <c r="J9188" s="2"/>
      <c r="K9188" s="2"/>
    </row>
    <row r="9189" spans="8:11" ht="12.75">
      <c r="H9189" s="2"/>
      <c r="I9189" s="2"/>
      <c r="J9189" s="2"/>
      <c r="K9189" s="2"/>
    </row>
    <row r="9190" spans="8:11" ht="12.75">
      <c r="H9190" s="2"/>
      <c r="I9190" s="2"/>
      <c r="J9190" s="2"/>
      <c r="K9190" s="2"/>
    </row>
    <row r="9191" spans="8:11" ht="12.75">
      <c r="H9191" s="2"/>
      <c r="I9191" s="2"/>
      <c r="J9191" s="2"/>
      <c r="K9191" s="2"/>
    </row>
    <row r="9192" spans="8:11" ht="12.75">
      <c r="H9192" s="2"/>
      <c r="I9192" s="2"/>
      <c r="J9192" s="2"/>
      <c r="K9192" s="2"/>
    </row>
    <row r="9193" spans="8:11" ht="12.75">
      <c r="H9193" s="2"/>
      <c r="I9193" s="2"/>
      <c r="J9193" s="2"/>
      <c r="K9193" s="2"/>
    </row>
    <row r="9194" spans="8:11" ht="12.75">
      <c r="H9194" s="2"/>
      <c r="I9194" s="2"/>
      <c r="J9194" s="2"/>
      <c r="K9194" s="2"/>
    </row>
    <row r="9195" spans="8:11" ht="12.75">
      <c r="H9195" s="2"/>
      <c r="I9195" s="2"/>
      <c r="J9195" s="2"/>
      <c r="K9195" s="2"/>
    </row>
    <row r="9196" spans="8:11" ht="12.75">
      <c r="H9196" s="2"/>
      <c r="I9196" s="2"/>
      <c r="J9196" s="2"/>
      <c r="K9196" s="2"/>
    </row>
    <row r="9197" spans="8:11" ht="12.75">
      <c r="H9197" s="2"/>
      <c r="I9197" s="2"/>
      <c r="J9197" s="2"/>
      <c r="K9197" s="2"/>
    </row>
    <row r="9198" spans="8:11" ht="12.75">
      <c r="H9198" s="2"/>
      <c r="I9198" s="2"/>
      <c r="J9198" s="2"/>
      <c r="K9198" s="2"/>
    </row>
    <row r="9199" spans="8:11" ht="12.75">
      <c r="H9199" s="2"/>
      <c r="I9199" s="2"/>
      <c r="J9199" s="2"/>
      <c r="K9199" s="2"/>
    </row>
    <row r="9200" spans="8:11" ht="12.75">
      <c r="H9200" s="2"/>
      <c r="I9200" s="2"/>
      <c r="J9200" s="2"/>
      <c r="K9200" s="2"/>
    </row>
    <row r="9201" spans="8:11" ht="12.75">
      <c r="H9201" s="2"/>
      <c r="I9201" s="2"/>
      <c r="J9201" s="2"/>
      <c r="K9201" s="2"/>
    </row>
    <row r="9202" spans="8:11" ht="12.75">
      <c r="H9202" s="2"/>
      <c r="I9202" s="2"/>
      <c r="J9202" s="2"/>
      <c r="K9202" s="2"/>
    </row>
    <row r="9203" spans="8:11" ht="12.75">
      <c r="H9203" s="2"/>
      <c r="I9203" s="2"/>
      <c r="J9203" s="2"/>
      <c r="K9203" s="2"/>
    </row>
    <row r="9204" spans="8:11" ht="12.75">
      <c r="H9204" s="2"/>
      <c r="I9204" s="2"/>
      <c r="J9204" s="2"/>
      <c r="K9204" s="2"/>
    </row>
    <row r="9205" spans="8:11" ht="12.75">
      <c r="H9205" s="2"/>
      <c r="I9205" s="2"/>
      <c r="J9205" s="2"/>
      <c r="K9205" s="2"/>
    </row>
    <row r="9206" spans="8:11" ht="12.75">
      <c r="H9206" s="2"/>
      <c r="I9206" s="2"/>
      <c r="J9206" s="2"/>
      <c r="K9206" s="2"/>
    </row>
    <row r="9207" spans="8:11" ht="12.75">
      <c r="H9207" s="2"/>
      <c r="I9207" s="2"/>
      <c r="J9207" s="2"/>
      <c r="K9207" s="2"/>
    </row>
    <row r="9208" spans="8:11" ht="12.75">
      <c r="H9208" s="2"/>
      <c r="I9208" s="2"/>
      <c r="J9208" s="2"/>
      <c r="K9208" s="2"/>
    </row>
    <row r="9209" spans="8:11" ht="12.75">
      <c r="H9209" s="2"/>
      <c r="I9209" s="2"/>
      <c r="J9209" s="2"/>
      <c r="K9209" s="2"/>
    </row>
    <row r="9210" spans="8:11" ht="12.75">
      <c r="H9210" s="2"/>
      <c r="I9210" s="2"/>
      <c r="J9210" s="2"/>
      <c r="K9210" s="2"/>
    </row>
    <row r="9211" spans="8:11" ht="12.75">
      <c r="H9211" s="2"/>
      <c r="I9211" s="2"/>
      <c r="J9211" s="2"/>
      <c r="K9211" s="2"/>
    </row>
    <row r="9212" spans="8:11" ht="12.75">
      <c r="H9212" s="2"/>
      <c r="I9212" s="2"/>
      <c r="J9212" s="2"/>
      <c r="K9212" s="2"/>
    </row>
    <row r="9213" spans="8:11" ht="12.75">
      <c r="H9213" s="2"/>
      <c r="I9213" s="2"/>
      <c r="J9213" s="2"/>
      <c r="K9213" s="2"/>
    </row>
    <row r="9214" spans="8:11" ht="12.75">
      <c r="H9214" s="2"/>
      <c r="I9214" s="2"/>
      <c r="J9214" s="2"/>
      <c r="K9214" s="2"/>
    </row>
    <row r="9215" spans="8:11" ht="12.75">
      <c r="H9215" s="2"/>
      <c r="I9215" s="2"/>
      <c r="J9215" s="2"/>
      <c r="K9215" s="2"/>
    </row>
    <row r="9216" spans="8:11" ht="12.75">
      <c r="H9216" s="2"/>
      <c r="I9216" s="2"/>
      <c r="J9216" s="2"/>
      <c r="K9216" s="2"/>
    </row>
    <row r="9217" spans="8:11" ht="12.75">
      <c r="H9217" s="2"/>
      <c r="I9217" s="2"/>
      <c r="J9217" s="2"/>
      <c r="K9217" s="2"/>
    </row>
    <row r="9218" spans="8:11" ht="12.75">
      <c r="H9218" s="2"/>
      <c r="I9218" s="2"/>
      <c r="J9218" s="2"/>
      <c r="K9218" s="2"/>
    </row>
    <row r="9219" spans="8:11" ht="12.75">
      <c r="H9219" s="2"/>
      <c r="I9219" s="2"/>
      <c r="J9219" s="2"/>
      <c r="K9219" s="2"/>
    </row>
    <row r="9220" spans="8:11" ht="12.75">
      <c r="H9220" s="2"/>
      <c r="I9220" s="2"/>
      <c r="J9220" s="2"/>
      <c r="K9220" s="2"/>
    </row>
    <row r="9221" spans="8:11" ht="12.75">
      <c r="H9221" s="2"/>
      <c r="I9221" s="2"/>
      <c r="J9221" s="2"/>
      <c r="K9221" s="2"/>
    </row>
    <row r="9222" spans="8:11" ht="12.75">
      <c r="H9222" s="2"/>
      <c r="I9222" s="2"/>
      <c r="J9222" s="2"/>
      <c r="K9222" s="2"/>
    </row>
    <row r="9223" spans="8:11" ht="12.75">
      <c r="H9223" s="2"/>
      <c r="I9223" s="2"/>
      <c r="J9223" s="2"/>
      <c r="K9223" s="2"/>
    </row>
    <row r="9224" spans="8:11" ht="12.75">
      <c r="H9224" s="2"/>
      <c r="I9224" s="2"/>
      <c r="J9224" s="2"/>
      <c r="K9224" s="2"/>
    </row>
    <row r="9225" spans="8:11" ht="12.75">
      <c r="H9225" s="2"/>
      <c r="I9225" s="2"/>
      <c r="J9225" s="2"/>
      <c r="K9225" s="2"/>
    </row>
    <row r="9226" spans="8:11" ht="12.75">
      <c r="H9226" s="2"/>
      <c r="I9226" s="2"/>
      <c r="J9226" s="2"/>
      <c r="K9226" s="2"/>
    </row>
    <row r="9227" spans="8:11" ht="12.75">
      <c r="H9227" s="2"/>
      <c r="I9227" s="2"/>
      <c r="J9227" s="2"/>
      <c r="K9227" s="2"/>
    </row>
    <row r="9228" spans="8:11" ht="12.75">
      <c r="H9228" s="2"/>
      <c r="I9228" s="2"/>
      <c r="J9228" s="2"/>
      <c r="K9228" s="2"/>
    </row>
    <row r="9229" spans="8:11" ht="12.75">
      <c r="H9229" s="2"/>
      <c r="I9229" s="2"/>
      <c r="J9229" s="2"/>
      <c r="K9229" s="2"/>
    </row>
    <row r="9230" spans="8:11" ht="12.75">
      <c r="H9230" s="2"/>
      <c r="I9230" s="2"/>
      <c r="J9230" s="2"/>
      <c r="K9230" s="2"/>
    </row>
    <row r="9231" spans="8:11" ht="12.75">
      <c r="H9231" s="2"/>
      <c r="I9231" s="2"/>
      <c r="J9231" s="2"/>
      <c r="K9231" s="2"/>
    </row>
    <row r="9232" spans="8:11" ht="12.75">
      <c r="H9232" s="2"/>
      <c r="I9232" s="2"/>
      <c r="J9232" s="2"/>
      <c r="K9232" s="2"/>
    </row>
    <row r="9233" spans="8:11" ht="12.75">
      <c r="H9233" s="2"/>
      <c r="I9233" s="2"/>
      <c r="J9233" s="2"/>
      <c r="K9233" s="2"/>
    </row>
    <row r="9234" spans="8:11" ht="12.75">
      <c r="H9234" s="2"/>
      <c r="I9234" s="2"/>
      <c r="J9234" s="2"/>
      <c r="K9234" s="2"/>
    </row>
    <row r="9235" spans="8:11" ht="12.75">
      <c r="H9235" s="2"/>
      <c r="I9235" s="2"/>
      <c r="J9235" s="2"/>
      <c r="K9235" s="2"/>
    </row>
    <row r="9236" spans="8:11" ht="12.75">
      <c r="H9236" s="2"/>
      <c r="I9236" s="2"/>
      <c r="J9236" s="2"/>
      <c r="K9236" s="2"/>
    </row>
    <row r="9237" spans="8:11" ht="12.75">
      <c r="H9237" s="2"/>
      <c r="I9237" s="2"/>
      <c r="J9237" s="2"/>
      <c r="K9237" s="2"/>
    </row>
    <row r="9238" spans="8:11" ht="12.75">
      <c r="H9238" s="2"/>
      <c r="I9238" s="2"/>
      <c r="J9238" s="2"/>
      <c r="K9238" s="2"/>
    </row>
    <row r="9239" spans="8:11" ht="12.75">
      <c r="H9239" s="2"/>
      <c r="I9239" s="2"/>
      <c r="J9239" s="2"/>
      <c r="K9239" s="2"/>
    </row>
    <row r="9240" spans="8:11" ht="12.75">
      <c r="H9240" s="2"/>
      <c r="I9240" s="2"/>
      <c r="J9240" s="2"/>
      <c r="K9240" s="2"/>
    </row>
    <row r="9241" spans="8:11" ht="12.75">
      <c r="H9241" s="2"/>
      <c r="I9241" s="2"/>
      <c r="J9241" s="2"/>
      <c r="K9241" s="2"/>
    </row>
    <row r="9242" spans="8:11" ht="12.75">
      <c r="H9242" s="2"/>
      <c r="I9242" s="2"/>
      <c r="J9242" s="2"/>
      <c r="K9242" s="2"/>
    </row>
    <row r="9243" spans="8:11" ht="12.75">
      <c r="H9243" s="2"/>
      <c r="I9243" s="2"/>
      <c r="J9243" s="2"/>
      <c r="K9243" s="2"/>
    </row>
    <row r="9244" spans="8:11" ht="12.75">
      <c r="H9244" s="2"/>
      <c r="I9244" s="2"/>
      <c r="J9244" s="2"/>
      <c r="K9244" s="2"/>
    </row>
    <row r="9245" spans="8:11" ht="12.75">
      <c r="H9245" s="2"/>
      <c r="I9245" s="2"/>
      <c r="J9245" s="2"/>
      <c r="K9245" s="2"/>
    </row>
    <row r="9246" spans="8:11" ht="12.75">
      <c r="H9246" s="2"/>
      <c r="I9246" s="2"/>
      <c r="J9246" s="2"/>
      <c r="K9246" s="2"/>
    </row>
    <row r="9247" spans="8:11" ht="12.75">
      <c r="H9247" s="2"/>
      <c r="I9247" s="2"/>
      <c r="J9247" s="2"/>
      <c r="K9247" s="2"/>
    </row>
    <row r="9248" spans="8:11" ht="12.75">
      <c r="H9248" s="2"/>
      <c r="I9248" s="2"/>
      <c r="J9248" s="2"/>
      <c r="K9248" s="2"/>
    </row>
    <row r="9249" spans="8:11" ht="12.75">
      <c r="H9249" s="2"/>
      <c r="I9249" s="2"/>
      <c r="J9249" s="2"/>
      <c r="K9249" s="2"/>
    </row>
    <row r="9250" spans="8:11" ht="12.75">
      <c r="H9250" s="2"/>
      <c r="I9250" s="2"/>
      <c r="J9250" s="2"/>
      <c r="K9250" s="2"/>
    </row>
    <row r="9251" spans="8:11" ht="12.75">
      <c r="H9251" s="2"/>
      <c r="I9251" s="2"/>
      <c r="J9251" s="2"/>
      <c r="K9251" s="2"/>
    </row>
    <row r="9252" spans="8:11" ht="12.75">
      <c r="H9252" s="2"/>
      <c r="I9252" s="2"/>
      <c r="J9252" s="2"/>
      <c r="K9252" s="2"/>
    </row>
    <row r="9253" spans="8:11" ht="12.75">
      <c r="H9253" s="2"/>
      <c r="I9253" s="2"/>
      <c r="J9253" s="2"/>
      <c r="K9253" s="2"/>
    </row>
    <row r="9254" spans="8:11" ht="12.75">
      <c r="H9254" s="2"/>
      <c r="I9254" s="2"/>
      <c r="J9254" s="2"/>
      <c r="K9254" s="2"/>
    </row>
    <row r="9255" spans="8:11" ht="12.75">
      <c r="H9255" s="2"/>
      <c r="I9255" s="2"/>
      <c r="J9255" s="2"/>
      <c r="K9255" s="2"/>
    </row>
    <row r="9256" spans="8:11" ht="12.75">
      <c r="H9256" s="2"/>
      <c r="I9256" s="2"/>
      <c r="J9256" s="2"/>
      <c r="K9256" s="2"/>
    </row>
    <row r="9257" spans="8:11" ht="12.75">
      <c r="H9257" s="2"/>
      <c r="I9257" s="2"/>
      <c r="J9257" s="2"/>
      <c r="K9257" s="2"/>
    </row>
    <row r="9258" spans="8:11" ht="12.75">
      <c r="H9258" s="2"/>
      <c r="I9258" s="2"/>
      <c r="J9258" s="2"/>
      <c r="K9258" s="2"/>
    </row>
    <row r="9259" spans="8:11" ht="12.75">
      <c r="H9259" s="2"/>
      <c r="I9259" s="2"/>
      <c r="J9259" s="2"/>
      <c r="K9259" s="2"/>
    </row>
    <row r="9260" spans="8:11" ht="12.75">
      <c r="H9260" s="2"/>
      <c r="I9260" s="2"/>
      <c r="J9260" s="2"/>
      <c r="K9260" s="2"/>
    </row>
    <row r="9261" spans="8:11" ht="12.75">
      <c r="H9261" s="2"/>
      <c r="I9261" s="2"/>
      <c r="J9261" s="2"/>
      <c r="K9261" s="2"/>
    </row>
    <row r="9262" spans="8:11" ht="12.75">
      <c r="H9262" s="2"/>
      <c r="I9262" s="2"/>
      <c r="J9262" s="2"/>
      <c r="K9262" s="2"/>
    </row>
    <row r="9263" spans="8:11" ht="12.75">
      <c r="H9263" s="2"/>
      <c r="I9263" s="2"/>
      <c r="J9263" s="2"/>
      <c r="K9263" s="2"/>
    </row>
    <row r="9264" spans="8:11" ht="12.75">
      <c r="H9264" s="2"/>
      <c r="I9264" s="2"/>
      <c r="J9264" s="2"/>
      <c r="K9264" s="2"/>
    </row>
    <row r="9265" spans="8:11" ht="12.75">
      <c r="H9265" s="2"/>
      <c r="I9265" s="2"/>
      <c r="J9265" s="2"/>
      <c r="K9265" s="2"/>
    </row>
    <row r="9266" spans="8:11" ht="12.75">
      <c r="H9266" s="2"/>
      <c r="I9266" s="2"/>
      <c r="J9266" s="2"/>
      <c r="K9266" s="2"/>
    </row>
    <row r="9267" spans="8:11" ht="12.75">
      <c r="H9267" s="2"/>
      <c r="I9267" s="2"/>
      <c r="J9267" s="2"/>
      <c r="K9267" s="2"/>
    </row>
    <row r="9268" spans="8:11" ht="12.75">
      <c r="H9268" s="2"/>
      <c r="I9268" s="2"/>
      <c r="J9268" s="2"/>
      <c r="K9268" s="2"/>
    </row>
    <row r="9269" spans="8:11" ht="12.75">
      <c r="H9269" s="2"/>
      <c r="I9269" s="2"/>
      <c r="J9269" s="2"/>
      <c r="K9269" s="2"/>
    </row>
    <row r="9270" spans="8:11" ht="12.75">
      <c r="H9270" s="2"/>
      <c r="I9270" s="2"/>
      <c r="J9270" s="2"/>
      <c r="K9270" s="2"/>
    </row>
    <row r="9271" spans="8:11" ht="12.75">
      <c r="H9271" s="2"/>
      <c r="I9271" s="2"/>
      <c r="J9271" s="2"/>
      <c r="K9271" s="2"/>
    </row>
    <row r="9272" spans="8:11" ht="12.75">
      <c r="H9272" s="2"/>
      <c r="I9272" s="2"/>
      <c r="J9272" s="2"/>
      <c r="K9272" s="2"/>
    </row>
    <row r="9273" spans="8:11" ht="12.75">
      <c r="H9273" s="2"/>
      <c r="I9273" s="2"/>
      <c r="J9273" s="2"/>
      <c r="K9273" s="2"/>
    </row>
    <row r="9274" spans="8:11" ht="12.75">
      <c r="H9274" s="2"/>
      <c r="I9274" s="2"/>
      <c r="J9274" s="2"/>
      <c r="K9274" s="2"/>
    </row>
    <row r="9275" spans="8:11" ht="12.75">
      <c r="H9275" s="2"/>
      <c r="I9275" s="2"/>
      <c r="J9275" s="2"/>
      <c r="K9275" s="2"/>
    </row>
    <row r="9276" spans="8:11" ht="12.75">
      <c r="H9276" s="2"/>
      <c r="I9276" s="2"/>
      <c r="J9276" s="2"/>
      <c r="K9276" s="2"/>
    </row>
    <row r="9277" spans="8:11" ht="12.75">
      <c r="H9277" s="2"/>
      <c r="I9277" s="2"/>
      <c r="J9277" s="2"/>
      <c r="K9277" s="2"/>
    </row>
    <row r="9278" spans="8:11" ht="12.75">
      <c r="H9278" s="2"/>
      <c r="I9278" s="2"/>
      <c r="J9278" s="2"/>
      <c r="K9278" s="2"/>
    </row>
    <row r="9279" spans="8:11" ht="12.75">
      <c r="H9279" s="2"/>
      <c r="I9279" s="2"/>
      <c r="J9279" s="2"/>
      <c r="K9279" s="2"/>
    </row>
    <row r="9280" spans="8:11" ht="12.75">
      <c r="H9280" s="2"/>
      <c r="I9280" s="2"/>
      <c r="J9280" s="2"/>
      <c r="K9280" s="2"/>
    </row>
    <row r="9281" spans="8:11" ht="12.75">
      <c r="H9281" s="2"/>
      <c r="I9281" s="2"/>
      <c r="J9281" s="2"/>
      <c r="K9281" s="2"/>
    </row>
    <row r="9282" spans="8:11" ht="12.75">
      <c r="H9282" s="2"/>
      <c r="I9282" s="2"/>
      <c r="J9282" s="2"/>
      <c r="K9282" s="2"/>
    </row>
    <row r="9283" spans="8:11" ht="12.75">
      <c r="H9283" s="2"/>
      <c r="I9283" s="2"/>
      <c r="J9283" s="2"/>
      <c r="K9283" s="2"/>
    </row>
    <row r="9284" spans="8:11" ht="12.75">
      <c r="H9284" s="2"/>
      <c r="I9284" s="2"/>
      <c r="J9284" s="2"/>
      <c r="K9284" s="2"/>
    </row>
    <row r="9285" spans="8:11" ht="12.75">
      <c r="H9285" s="2"/>
      <c r="I9285" s="2"/>
      <c r="J9285" s="2"/>
      <c r="K9285" s="2"/>
    </row>
    <row r="9286" spans="8:11" ht="12.75">
      <c r="H9286" s="2"/>
      <c r="I9286" s="2"/>
      <c r="J9286" s="2"/>
      <c r="K9286" s="2"/>
    </row>
    <row r="9287" spans="8:11" ht="12.75">
      <c r="H9287" s="2"/>
      <c r="I9287" s="2"/>
      <c r="J9287" s="2"/>
      <c r="K9287" s="2"/>
    </row>
    <row r="9288" spans="8:11" ht="12.75">
      <c r="H9288" s="2"/>
      <c r="I9288" s="2"/>
      <c r="J9288" s="2"/>
      <c r="K9288" s="2"/>
    </row>
    <row r="9289" spans="8:11" ht="12.75">
      <c r="H9289" s="2"/>
      <c r="I9289" s="2"/>
      <c r="J9289" s="2"/>
      <c r="K9289" s="2"/>
    </row>
    <row r="9290" spans="8:11" ht="12.75">
      <c r="H9290" s="2"/>
      <c r="I9290" s="2"/>
      <c r="J9290" s="2"/>
      <c r="K9290" s="2"/>
    </row>
    <row r="9291" spans="8:11" ht="12.75">
      <c r="H9291" s="2"/>
      <c r="I9291" s="2"/>
      <c r="J9291" s="2"/>
      <c r="K9291" s="2"/>
    </row>
    <row r="9292" spans="8:11" ht="12.75">
      <c r="H9292" s="2"/>
      <c r="I9292" s="2"/>
      <c r="J9292" s="2"/>
      <c r="K9292" s="2"/>
    </row>
    <row r="9293" spans="8:11" ht="12.75">
      <c r="H9293" s="2"/>
      <c r="I9293" s="2"/>
      <c r="J9293" s="2"/>
      <c r="K9293" s="2"/>
    </row>
    <row r="9294" spans="8:11" ht="12.75">
      <c r="H9294" s="2"/>
      <c r="I9294" s="2"/>
      <c r="J9294" s="2"/>
      <c r="K9294" s="2"/>
    </row>
    <row r="9295" spans="8:11" ht="12.75">
      <c r="H9295" s="2"/>
      <c r="I9295" s="2"/>
      <c r="J9295" s="2"/>
      <c r="K9295" s="2"/>
    </row>
    <row r="9296" spans="8:11" ht="12.75">
      <c r="H9296" s="2"/>
      <c r="I9296" s="2"/>
      <c r="J9296" s="2"/>
      <c r="K9296" s="2"/>
    </row>
    <row r="9297" spans="8:11" ht="12.75">
      <c r="H9297" s="2"/>
      <c r="I9297" s="2"/>
      <c r="J9297" s="2"/>
      <c r="K9297" s="2"/>
    </row>
    <row r="9298" spans="8:11" ht="12.75">
      <c r="H9298" s="2"/>
      <c r="I9298" s="2"/>
      <c r="J9298" s="2"/>
      <c r="K9298" s="2"/>
    </row>
    <row r="9299" spans="8:11" ht="12.75">
      <c r="H9299" s="2"/>
      <c r="I9299" s="2"/>
      <c r="J9299" s="2"/>
      <c r="K9299" s="2"/>
    </row>
    <row r="9300" spans="8:11" ht="12.75">
      <c r="H9300" s="2"/>
      <c r="I9300" s="2"/>
      <c r="J9300" s="2"/>
      <c r="K9300" s="2"/>
    </row>
    <row r="9301" spans="8:11" ht="12.75">
      <c r="H9301" s="2"/>
      <c r="I9301" s="2"/>
      <c r="J9301" s="2"/>
      <c r="K9301" s="2"/>
    </row>
    <row r="9302" spans="8:11" ht="12.75">
      <c r="H9302" s="2"/>
      <c r="I9302" s="2"/>
      <c r="J9302" s="2"/>
      <c r="K9302" s="2"/>
    </row>
    <row r="9303" spans="8:11" ht="12.75">
      <c r="H9303" s="2"/>
      <c r="I9303" s="2"/>
      <c r="J9303" s="2"/>
      <c r="K9303" s="2"/>
    </row>
    <row r="9304" spans="8:11" ht="12.75">
      <c r="H9304" s="2"/>
      <c r="I9304" s="2"/>
      <c r="J9304" s="2"/>
      <c r="K9304" s="2"/>
    </row>
    <row r="9305" spans="8:11" ht="12.75">
      <c r="H9305" s="2"/>
      <c r="I9305" s="2"/>
      <c r="J9305" s="2"/>
      <c r="K9305" s="2"/>
    </row>
    <row r="9306" spans="8:11" ht="12.75">
      <c r="H9306" s="2"/>
      <c r="I9306" s="2"/>
      <c r="J9306" s="2"/>
      <c r="K9306" s="2"/>
    </row>
    <row r="9307" spans="8:11" ht="12.75">
      <c r="H9307" s="2"/>
      <c r="I9307" s="2"/>
      <c r="J9307" s="2"/>
      <c r="K9307" s="2"/>
    </row>
    <row r="9308" spans="8:11" ht="12.75">
      <c r="H9308" s="2"/>
      <c r="I9308" s="2"/>
      <c r="J9308" s="2"/>
      <c r="K9308" s="2"/>
    </row>
    <row r="9309" spans="8:11" ht="12.75">
      <c r="H9309" s="2"/>
      <c r="I9309" s="2"/>
      <c r="J9309" s="2"/>
      <c r="K9309" s="2"/>
    </row>
    <row r="9310" spans="8:11" ht="12.75">
      <c r="H9310" s="2"/>
      <c r="I9310" s="2"/>
      <c r="J9310" s="2"/>
      <c r="K9310" s="2"/>
    </row>
    <row r="9311" spans="8:11" ht="12.75">
      <c r="H9311" s="2"/>
      <c r="I9311" s="2"/>
      <c r="J9311" s="2"/>
      <c r="K9311" s="2"/>
    </row>
    <row r="9312" spans="8:11" ht="12.75">
      <c r="H9312" s="2"/>
      <c r="I9312" s="2"/>
      <c r="J9312" s="2"/>
      <c r="K9312" s="2"/>
    </row>
    <row r="9313" spans="8:11" ht="12.75">
      <c r="H9313" s="2"/>
      <c r="I9313" s="2"/>
      <c r="J9313" s="2"/>
      <c r="K9313" s="2"/>
    </row>
    <row r="9314" spans="8:11" ht="12.75">
      <c r="H9314" s="2"/>
      <c r="I9314" s="2"/>
      <c r="J9314" s="2"/>
      <c r="K9314" s="2"/>
    </row>
    <row r="9315" spans="8:11" ht="12.75">
      <c r="H9315" s="2"/>
      <c r="I9315" s="2"/>
      <c r="J9315" s="2"/>
      <c r="K9315" s="2"/>
    </row>
    <row r="9316" spans="8:11" ht="12.75">
      <c r="H9316" s="2"/>
      <c r="I9316" s="2"/>
      <c r="J9316" s="2"/>
      <c r="K9316" s="2"/>
    </row>
    <row r="9317" spans="8:11" ht="12.75">
      <c r="H9317" s="2"/>
      <c r="I9317" s="2"/>
      <c r="J9317" s="2"/>
      <c r="K9317" s="2"/>
    </row>
    <row r="9318" spans="8:11" ht="12.75">
      <c r="H9318" s="2"/>
      <c r="I9318" s="2"/>
      <c r="J9318" s="2"/>
      <c r="K9318" s="2"/>
    </row>
    <row r="9319" spans="8:11" ht="12.75">
      <c r="H9319" s="2"/>
      <c r="I9319" s="2"/>
      <c r="J9319" s="2"/>
      <c r="K9319" s="2"/>
    </row>
    <row r="9320" spans="8:11" ht="12.75">
      <c r="H9320" s="2"/>
      <c r="I9320" s="2"/>
      <c r="J9320" s="2"/>
      <c r="K9320" s="2"/>
    </row>
    <row r="9321" spans="8:11" ht="12.75">
      <c r="H9321" s="2"/>
      <c r="I9321" s="2"/>
      <c r="J9321" s="2"/>
      <c r="K9321" s="2"/>
    </row>
    <row r="9322" spans="8:11" ht="12.75">
      <c r="H9322" s="2"/>
      <c r="I9322" s="2"/>
      <c r="J9322" s="2"/>
      <c r="K9322" s="2"/>
    </row>
    <row r="9323" spans="8:11" ht="12.75">
      <c r="H9323" s="2"/>
      <c r="I9323" s="2"/>
      <c r="J9323" s="2"/>
      <c r="K9323" s="2"/>
    </row>
    <row r="9324" spans="8:11" ht="12.75">
      <c r="H9324" s="2"/>
      <c r="I9324" s="2"/>
      <c r="J9324" s="2"/>
      <c r="K9324" s="2"/>
    </row>
    <row r="9325" spans="8:11" ht="12.75">
      <c r="H9325" s="2"/>
      <c r="I9325" s="2"/>
      <c r="J9325" s="2"/>
      <c r="K9325" s="2"/>
    </row>
    <row r="9326" spans="8:11" ht="12.75">
      <c r="H9326" s="2"/>
      <c r="I9326" s="2"/>
      <c r="J9326" s="2"/>
      <c r="K9326" s="2"/>
    </row>
    <row r="9327" spans="8:11" ht="12.75">
      <c r="H9327" s="2"/>
      <c r="I9327" s="2"/>
      <c r="J9327" s="2"/>
      <c r="K9327" s="2"/>
    </row>
    <row r="9328" spans="8:11" ht="12.75">
      <c r="H9328" s="2"/>
      <c r="I9328" s="2"/>
      <c r="J9328" s="2"/>
      <c r="K9328" s="2"/>
    </row>
    <row r="9329" spans="8:11" ht="12.75">
      <c r="H9329" s="2"/>
      <c r="I9329" s="2"/>
      <c r="J9329" s="2"/>
      <c r="K9329" s="2"/>
    </row>
    <row r="9330" spans="8:11" ht="12.75">
      <c r="H9330" s="2"/>
      <c r="I9330" s="2"/>
      <c r="J9330" s="2"/>
      <c r="K9330" s="2"/>
    </row>
    <row r="9331" spans="8:11" ht="12.75">
      <c r="H9331" s="2"/>
      <c r="I9331" s="2"/>
      <c r="J9331" s="2"/>
      <c r="K9331" s="2"/>
    </row>
    <row r="9332" spans="8:11" ht="12.75">
      <c r="H9332" s="2"/>
      <c r="I9332" s="2"/>
      <c r="J9332" s="2"/>
      <c r="K9332" s="2"/>
    </row>
    <row r="9333" spans="8:11" ht="12.75">
      <c r="H9333" s="2"/>
      <c r="I9333" s="2"/>
      <c r="J9333" s="2"/>
      <c r="K9333" s="2"/>
    </row>
    <row r="9334" spans="8:11" ht="12.75">
      <c r="H9334" s="2"/>
      <c r="I9334" s="2"/>
      <c r="J9334" s="2"/>
      <c r="K9334" s="2"/>
    </row>
    <row r="9335" spans="8:11" ht="12.75">
      <c r="H9335" s="2"/>
      <c r="I9335" s="2"/>
      <c r="J9335" s="2"/>
      <c r="K9335" s="2"/>
    </row>
    <row r="9336" spans="8:11" ht="12.75">
      <c r="H9336" s="2"/>
      <c r="I9336" s="2"/>
      <c r="J9336" s="2"/>
      <c r="K9336" s="2"/>
    </row>
    <row r="9337" spans="8:11" ht="12.75">
      <c r="H9337" s="2"/>
      <c r="I9337" s="2"/>
      <c r="J9337" s="2"/>
      <c r="K9337" s="2"/>
    </row>
    <row r="9338" spans="8:11" ht="12.75">
      <c r="H9338" s="2"/>
      <c r="I9338" s="2"/>
      <c r="J9338" s="2"/>
      <c r="K9338" s="2"/>
    </row>
    <row r="9339" spans="8:11" ht="12.75">
      <c r="H9339" s="2"/>
      <c r="I9339" s="2"/>
      <c r="J9339" s="2"/>
      <c r="K9339" s="2"/>
    </row>
    <row r="9340" spans="8:11" ht="12.75">
      <c r="H9340" s="2"/>
      <c r="I9340" s="2"/>
      <c r="J9340" s="2"/>
      <c r="K9340" s="2"/>
    </row>
    <row r="9341" spans="8:11" ht="12.75">
      <c r="H9341" s="2"/>
      <c r="I9341" s="2"/>
      <c r="J9341" s="2"/>
      <c r="K9341" s="2"/>
    </row>
    <row r="9342" spans="8:11" ht="12.75">
      <c r="H9342" s="2"/>
      <c r="I9342" s="2"/>
      <c r="J9342" s="2"/>
      <c r="K9342" s="2"/>
    </row>
    <row r="9343" spans="8:11" ht="12.75">
      <c r="H9343" s="2"/>
      <c r="I9343" s="2"/>
      <c r="J9343" s="2"/>
      <c r="K9343" s="2"/>
    </row>
    <row r="9344" spans="8:11" ht="12.75">
      <c r="H9344" s="2"/>
      <c r="I9344" s="2"/>
      <c r="J9344" s="2"/>
      <c r="K9344" s="2"/>
    </row>
    <row r="9345" spans="8:11" ht="12.75">
      <c r="H9345" s="2"/>
      <c r="I9345" s="2"/>
      <c r="J9345" s="2"/>
      <c r="K9345" s="2"/>
    </row>
    <row r="9346" spans="8:11" ht="12.75">
      <c r="H9346" s="2"/>
      <c r="I9346" s="2"/>
      <c r="J9346" s="2"/>
      <c r="K9346" s="2"/>
    </row>
    <row r="9347" spans="8:11" ht="12.75">
      <c r="H9347" s="2"/>
      <c r="I9347" s="2"/>
      <c r="J9347" s="2"/>
      <c r="K9347" s="2"/>
    </row>
    <row r="9348" spans="8:11" ht="12.75">
      <c r="H9348" s="2"/>
      <c r="I9348" s="2"/>
      <c r="J9348" s="2"/>
      <c r="K9348" s="2"/>
    </row>
    <row r="9349" spans="8:11" ht="12.75">
      <c r="H9349" s="2"/>
      <c r="I9349" s="2"/>
      <c r="J9349" s="2"/>
      <c r="K9349" s="2"/>
    </row>
    <row r="9350" spans="8:11" ht="12.75">
      <c r="H9350" s="2"/>
      <c r="I9350" s="2"/>
      <c r="J9350" s="2"/>
      <c r="K9350" s="2"/>
    </row>
    <row r="9351" spans="8:11" ht="12.75">
      <c r="H9351" s="2"/>
      <c r="I9351" s="2"/>
      <c r="J9351" s="2"/>
      <c r="K9351" s="2"/>
    </row>
    <row r="9352" spans="8:11" ht="12.75">
      <c r="H9352" s="2"/>
      <c r="I9352" s="2"/>
      <c r="J9352" s="2"/>
      <c r="K9352" s="2"/>
    </row>
    <row r="9353" spans="8:11" ht="12.75">
      <c r="H9353" s="2"/>
      <c r="I9353" s="2"/>
      <c r="J9353" s="2"/>
      <c r="K9353" s="2"/>
    </row>
    <row r="9354" spans="8:11" ht="12.75">
      <c r="H9354" s="2"/>
      <c r="I9354" s="2"/>
      <c r="J9354" s="2"/>
      <c r="K9354" s="2"/>
    </row>
    <row r="9355" spans="8:11" ht="12.75">
      <c r="H9355" s="2"/>
      <c r="I9355" s="2"/>
      <c r="J9355" s="2"/>
      <c r="K9355" s="2"/>
    </row>
    <row r="9356" spans="8:11" ht="12.75">
      <c r="H9356" s="2"/>
      <c r="I9356" s="2"/>
      <c r="J9356" s="2"/>
      <c r="K9356" s="2"/>
    </row>
    <row r="9357" spans="8:11" ht="12.75">
      <c r="H9357" s="2"/>
      <c r="I9357" s="2"/>
      <c r="J9357" s="2"/>
      <c r="K9357" s="2"/>
    </row>
    <row r="9358" spans="8:11" ht="12.75">
      <c r="H9358" s="2"/>
      <c r="I9358" s="2"/>
      <c r="J9358" s="2"/>
      <c r="K9358" s="2"/>
    </row>
    <row r="9359" spans="8:11" ht="12.75">
      <c r="H9359" s="2"/>
      <c r="I9359" s="2"/>
      <c r="J9359" s="2"/>
      <c r="K9359" s="2"/>
    </row>
    <row r="9360" spans="8:11" ht="12.75">
      <c r="H9360" s="2"/>
      <c r="I9360" s="2"/>
      <c r="J9360" s="2"/>
      <c r="K9360" s="2"/>
    </row>
    <row r="9361" spans="8:11" ht="12.75">
      <c r="H9361" s="2"/>
      <c r="I9361" s="2"/>
      <c r="J9361" s="2"/>
      <c r="K9361" s="2"/>
    </row>
    <row r="9362" spans="8:11" ht="12.75">
      <c r="H9362" s="2"/>
      <c r="I9362" s="2"/>
      <c r="J9362" s="2"/>
      <c r="K9362" s="2"/>
    </row>
    <row r="9363" spans="8:11" ht="12.75">
      <c r="H9363" s="2"/>
      <c r="I9363" s="2"/>
      <c r="J9363" s="2"/>
      <c r="K9363" s="2"/>
    </row>
    <row r="9364" spans="8:11" ht="12.75">
      <c r="H9364" s="2"/>
      <c r="I9364" s="2"/>
      <c r="J9364" s="2"/>
      <c r="K9364" s="2"/>
    </row>
    <row r="9365" spans="8:11" ht="12.75">
      <c r="H9365" s="2"/>
      <c r="I9365" s="2"/>
      <c r="J9365" s="2"/>
      <c r="K9365" s="2"/>
    </row>
    <row r="9366" spans="8:11" ht="12.75">
      <c r="H9366" s="2"/>
      <c r="I9366" s="2"/>
      <c r="J9366" s="2"/>
      <c r="K9366" s="2"/>
    </row>
    <row r="9367" spans="8:11" ht="12.75">
      <c r="H9367" s="2"/>
      <c r="I9367" s="2"/>
      <c r="J9367" s="2"/>
      <c r="K9367" s="2"/>
    </row>
    <row r="9368" spans="8:11" ht="12.75">
      <c r="H9368" s="2"/>
      <c r="I9368" s="2"/>
      <c r="J9368" s="2"/>
      <c r="K9368" s="2"/>
    </row>
    <row r="9369" spans="8:11" ht="12.75">
      <c r="H9369" s="2"/>
      <c r="I9369" s="2"/>
      <c r="J9369" s="2"/>
      <c r="K9369" s="2"/>
    </row>
    <row r="9370" spans="8:11" ht="12.75">
      <c r="H9370" s="2"/>
      <c r="I9370" s="2"/>
      <c r="J9370" s="2"/>
      <c r="K9370" s="2"/>
    </row>
    <row r="9371" spans="8:11" ht="12.75">
      <c r="H9371" s="2"/>
      <c r="I9371" s="2"/>
      <c r="J9371" s="2"/>
      <c r="K9371" s="2"/>
    </row>
    <row r="9372" spans="8:11" ht="12.75">
      <c r="H9372" s="2"/>
      <c r="I9372" s="2"/>
      <c r="J9372" s="2"/>
      <c r="K9372" s="2"/>
    </row>
    <row r="9373" spans="8:11" ht="12.75">
      <c r="H9373" s="2"/>
      <c r="I9373" s="2"/>
      <c r="J9373" s="2"/>
      <c r="K9373" s="2"/>
    </row>
    <row r="9374" spans="8:11" ht="12.75">
      <c r="H9374" s="2"/>
      <c r="I9374" s="2"/>
      <c r="J9374" s="2"/>
      <c r="K9374" s="2"/>
    </row>
    <row r="9375" spans="8:11" ht="12.75">
      <c r="H9375" s="2"/>
      <c r="I9375" s="2"/>
      <c r="J9375" s="2"/>
      <c r="K9375" s="2"/>
    </row>
    <row r="9376" spans="8:11" ht="12.75">
      <c r="H9376" s="2"/>
      <c r="I9376" s="2"/>
      <c r="J9376" s="2"/>
      <c r="K9376" s="2"/>
    </row>
    <row r="9377" spans="8:11" ht="12.75">
      <c r="H9377" s="2"/>
      <c r="I9377" s="2"/>
      <c r="J9377" s="2"/>
      <c r="K9377" s="2"/>
    </row>
    <row r="9378" spans="8:11" ht="12.75">
      <c r="H9378" s="2"/>
      <c r="I9378" s="2"/>
      <c r="J9378" s="2"/>
      <c r="K9378" s="2"/>
    </row>
    <row r="9379" spans="8:11" ht="12.75">
      <c r="H9379" s="2"/>
      <c r="I9379" s="2"/>
      <c r="J9379" s="2"/>
      <c r="K9379" s="2"/>
    </row>
    <row r="9380" spans="8:11" ht="12.75">
      <c r="H9380" s="2"/>
      <c r="I9380" s="2"/>
      <c r="J9380" s="2"/>
      <c r="K9380" s="2"/>
    </row>
    <row r="9381" spans="8:11" ht="12.75">
      <c r="H9381" s="2"/>
      <c r="I9381" s="2"/>
      <c r="J9381" s="2"/>
      <c r="K9381" s="2"/>
    </row>
    <row r="9382" spans="8:11" ht="12.75">
      <c r="H9382" s="2"/>
      <c r="I9382" s="2"/>
      <c r="J9382" s="2"/>
      <c r="K9382" s="2"/>
    </row>
    <row r="9383" spans="8:11" ht="12.75">
      <c r="H9383" s="2"/>
      <c r="I9383" s="2"/>
      <c r="J9383" s="2"/>
      <c r="K9383" s="2"/>
    </row>
    <row r="9384" spans="8:11" ht="12.75">
      <c r="H9384" s="2"/>
      <c r="I9384" s="2"/>
      <c r="J9384" s="2"/>
      <c r="K9384" s="2"/>
    </row>
    <row r="9385" spans="8:11" ht="12.75">
      <c r="H9385" s="2"/>
      <c r="I9385" s="2"/>
      <c r="J9385" s="2"/>
      <c r="K9385" s="2"/>
    </row>
    <row r="9386" spans="8:11" ht="12.75">
      <c r="H9386" s="2"/>
      <c r="I9386" s="2"/>
      <c r="J9386" s="2"/>
      <c r="K9386" s="2"/>
    </row>
    <row r="9387" spans="8:11" ht="12.75">
      <c r="H9387" s="2"/>
      <c r="I9387" s="2"/>
      <c r="J9387" s="2"/>
      <c r="K9387" s="2"/>
    </row>
    <row r="9388" spans="8:11" ht="12.75">
      <c r="H9388" s="2"/>
      <c r="I9388" s="2"/>
      <c r="J9388" s="2"/>
      <c r="K9388" s="2"/>
    </row>
    <row r="9389" spans="8:11" ht="12.75">
      <c r="H9389" s="2"/>
      <c r="I9389" s="2"/>
      <c r="J9389" s="2"/>
      <c r="K9389" s="2"/>
    </row>
    <row r="9390" spans="8:11" ht="12.75">
      <c r="H9390" s="2"/>
      <c r="I9390" s="2"/>
      <c r="J9390" s="2"/>
      <c r="K9390" s="2"/>
    </row>
    <row r="9391" spans="8:11" ht="12.75">
      <c r="H9391" s="2"/>
      <c r="I9391" s="2"/>
      <c r="J9391" s="2"/>
      <c r="K9391" s="2"/>
    </row>
    <row r="9392" spans="8:11" ht="12.75">
      <c r="H9392" s="2"/>
      <c r="I9392" s="2"/>
      <c r="J9392" s="2"/>
      <c r="K9392" s="2"/>
    </row>
    <row r="9393" spans="8:11" ht="12.75">
      <c r="H9393" s="2"/>
      <c r="I9393" s="2"/>
      <c r="J9393" s="2"/>
      <c r="K9393" s="2"/>
    </row>
    <row r="9394" spans="8:11" ht="12.75">
      <c r="H9394" s="2"/>
      <c r="I9394" s="2"/>
      <c r="J9394" s="2"/>
      <c r="K9394" s="2"/>
    </row>
    <row r="9395" spans="8:11" ht="12.75">
      <c r="H9395" s="2"/>
      <c r="I9395" s="2"/>
      <c r="J9395" s="2"/>
      <c r="K9395" s="2"/>
    </row>
    <row r="9396" spans="8:11" ht="12.75">
      <c r="H9396" s="2"/>
      <c r="I9396" s="2"/>
      <c r="J9396" s="2"/>
      <c r="K9396" s="2"/>
    </row>
    <row r="9397" spans="8:11" ht="12.75">
      <c r="H9397" s="2"/>
      <c r="I9397" s="2"/>
      <c r="J9397" s="2"/>
      <c r="K9397" s="2"/>
    </row>
    <row r="9398" spans="8:11" ht="12.75">
      <c r="H9398" s="2"/>
      <c r="I9398" s="2"/>
      <c r="J9398" s="2"/>
      <c r="K9398" s="2"/>
    </row>
    <row r="9399" spans="8:11" ht="12.75">
      <c r="H9399" s="2"/>
      <c r="I9399" s="2"/>
      <c r="J9399" s="2"/>
      <c r="K9399" s="2"/>
    </row>
    <row r="9400" spans="8:11" ht="12.75">
      <c r="H9400" s="2"/>
      <c r="I9400" s="2"/>
      <c r="J9400" s="2"/>
      <c r="K9400" s="2"/>
    </row>
    <row r="9401" spans="8:11" ht="12.75">
      <c r="H9401" s="2"/>
      <c r="I9401" s="2"/>
      <c r="J9401" s="2"/>
      <c r="K9401" s="2"/>
    </row>
    <row r="9402" spans="8:11" ht="12.75">
      <c r="H9402" s="2"/>
      <c r="I9402" s="2"/>
      <c r="J9402" s="2"/>
      <c r="K9402" s="2"/>
    </row>
    <row r="9403" spans="8:11" ht="12.75">
      <c r="H9403" s="2"/>
      <c r="I9403" s="2"/>
      <c r="J9403" s="2"/>
      <c r="K9403" s="2"/>
    </row>
    <row r="9404" spans="8:11" ht="12.75">
      <c r="H9404" s="2"/>
      <c r="I9404" s="2"/>
      <c r="J9404" s="2"/>
      <c r="K9404" s="2"/>
    </row>
    <row r="9405" spans="8:11" ht="12.75">
      <c r="H9405" s="2"/>
      <c r="I9405" s="2"/>
      <c r="J9405" s="2"/>
      <c r="K9405" s="2"/>
    </row>
    <row r="9406" spans="8:11" ht="12.75">
      <c r="H9406" s="2"/>
      <c r="I9406" s="2"/>
      <c r="J9406" s="2"/>
      <c r="K9406" s="2"/>
    </row>
    <row r="9407" spans="8:11" ht="12.75">
      <c r="H9407" s="2"/>
      <c r="I9407" s="2"/>
      <c r="J9407" s="2"/>
      <c r="K9407" s="2"/>
    </row>
    <row r="9408" spans="8:11" ht="12.75">
      <c r="H9408" s="2"/>
      <c r="I9408" s="2"/>
      <c r="J9408" s="2"/>
      <c r="K9408" s="2"/>
    </row>
    <row r="9409" spans="8:11" ht="12.75">
      <c r="H9409" s="2"/>
      <c r="I9409" s="2"/>
      <c r="J9409" s="2"/>
      <c r="K9409" s="2"/>
    </row>
    <row r="9410" spans="8:11" ht="12.75">
      <c r="H9410" s="2"/>
      <c r="I9410" s="2"/>
      <c r="J9410" s="2"/>
      <c r="K9410" s="2"/>
    </row>
    <row r="9411" spans="8:11" ht="12.75">
      <c r="H9411" s="2"/>
      <c r="I9411" s="2"/>
      <c r="J9411" s="2"/>
      <c r="K9411" s="2"/>
    </row>
    <row r="9412" spans="8:11" ht="12.75">
      <c r="H9412" s="2"/>
      <c r="I9412" s="2"/>
      <c r="J9412" s="2"/>
      <c r="K9412" s="2"/>
    </row>
    <row r="9413" spans="8:11" ht="12.75">
      <c r="H9413" s="2"/>
      <c r="I9413" s="2"/>
      <c r="J9413" s="2"/>
      <c r="K9413" s="2"/>
    </row>
    <row r="9414" spans="8:11" ht="12.75">
      <c r="H9414" s="2"/>
      <c r="I9414" s="2"/>
      <c r="J9414" s="2"/>
      <c r="K9414" s="2"/>
    </row>
    <row r="9415" spans="8:11" ht="12.75">
      <c r="H9415" s="2"/>
      <c r="I9415" s="2"/>
      <c r="J9415" s="2"/>
      <c r="K9415" s="2"/>
    </row>
    <row r="9416" spans="8:11" ht="12.75">
      <c r="H9416" s="2"/>
      <c r="I9416" s="2"/>
      <c r="J9416" s="2"/>
      <c r="K9416" s="2"/>
    </row>
    <row r="9417" spans="8:11" ht="12.75">
      <c r="H9417" s="2"/>
      <c r="I9417" s="2"/>
      <c r="J9417" s="2"/>
      <c r="K9417" s="2"/>
    </row>
    <row r="9418" spans="8:11" ht="12.75">
      <c r="H9418" s="2"/>
      <c r="I9418" s="2"/>
      <c r="J9418" s="2"/>
      <c r="K9418" s="2"/>
    </row>
    <row r="9419" spans="8:11" ht="12.75">
      <c r="H9419" s="2"/>
      <c r="I9419" s="2"/>
      <c r="J9419" s="2"/>
      <c r="K9419" s="2"/>
    </row>
    <row r="9420" spans="8:11" ht="12.75">
      <c r="H9420" s="2"/>
      <c r="I9420" s="2"/>
      <c r="J9420" s="2"/>
      <c r="K9420" s="2"/>
    </row>
    <row r="9421" spans="8:11" ht="12.75">
      <c r="H9421" s="2"/>
      <c r="I9421" s="2"/>
      <c r="J9421" s="2"/>
      <c r="K9421" s="2"/>
    </row>
    <row r="9422" spans="8:11" ht="12.75">
      <c r="H9422" s="2"/>
      <c r="I9422" s="2"/>
      <c r="J9422" s="2"/>
      <c r="K9422" s="2"/>
    </row>
    <row r="9423" spans="8:11" ht="12.75">
      <c r="H9423" s="2"/>
      <c r="I9423" s="2"/>
      <c r="J9423" s="2"/>
      <c r="K9423" s="2"/>
    </row>
    <row r="9424" spans="8:11" ht="12.75">
      <c r="H9424" s="2"/>
      <c r="I9424" s="2"/>
      <c r="J9424" s="2"/>
      <c r="K9424" s="2"/>
    </row>
    <row r="9425" spans="8:11" ht="12.75">
      <c r="H9425" s="2"/>
      <c r="I9425" s="2"/>
      <c r="J9425" s="2"/>
      <c r="K9425" s="2"/>
    </row>
    <row r="9426" spans="8:11" ht="12.75">
      <c r="H9426" s="2"/>
      <c r="I9426" s="2"/>
      <c r="J9426" s="2"/>
      <c r="K9426" s="2"/>
    </row>
    <row r="9427" spans="8:11" ht="12.75">
      <c r="H9427" s="2"/>
      <c r="I9427" s="2"/>
      <c r="J9427" s="2"/>
      <c r="K9427" s="2"/>
    </row>
    <row r="9428" spans="8:11" ht="12.75">
      <c r="H9428" s="2"/>
      <c r="I9428" s="2"/>
      <c r="J9428" s="2"/>
      <c r="K9428" s="2"/>
    </row>
    <row r="9429" spans="8:11" ht="12.75">
      <c r="H9429" s="2"/>
      <c r="I9429" s="2"/>
      <c r="J9429" s="2"/>
      <c r="K9429" s="2"/>
    </row>
    <row r="9430" spans="8:11" ht="12.75">
      <c r="H9430" s="2"/>
      <c r="I9430" s="2"/>
      <c r="J9430" s="2"/>
      <c r="K9430" s="2"/>
    </row>
    <row r="9431" spans="8:11" ht="12.75">
      <c r="H9431" s="2"/>
      <c r="I9431" s="2"/>
      <c r="J9431" s="2"/>
      <c r="K9431" s="2"/>
    </row>
    <row r="9432" spans="8:11" ht="12.75">
      <c r="H9432" s="2"/>
      <c r="I9432" s="2"/>
      <c r="J9432" s="2"/>
      <c r="K9432" s="2"/>
    </row>
    <row r="9433" spans="8:11" ht="12.75">
      <c r="H9433" s="2"/>
      <c r="I9433" s="2"/>
      <c r="J9433" s="2"/>
      <c r="K9433" s="2"/>
    </row>
    <row r="9434" spans="8:11" ht="12.75">
      <c r="H9434" s="2"/>
      <c r="I9434" s="2"/>
      <c r="J9434" s="2"/>
      <c r="K9434" s="2"/>
    </row>
    <row r="9435" spans="8:11" ht="12.75">
      <c r="H9435" s="2"/>
      <c r="I9435" s="2"/>
      <c r="J9435" s="2"/>
      <c r="K9435" s="2"/>
    </row>
    <row r="9436" spans="8:11" ht="12.75">
      <c r="H9436" s="2"/>
      <c r="I9436" s="2"/>
      <c r="J9436" s="2"/>
      <c r="K9436" s="2"/>
    </row>
    <row r="9437" spans="8:11" ht="12.75">
      <c r="H9437" s="2"/>
      <c r="I9437" s="2"/>
      <c r="J9437" s="2"/>
      <c r="K9437" s="2"/>
    </row>
    <row r="9438" spans="8:11" ht="12.75">
      <c r="H9438" s="2"/>
      <c r="I9438" s="2"/>
      <c r="J9438" s="2"/>
      <c r="K9438" s="2"/>
    </row>
    <row r="9439" spans="8:11" ht="12.75">
      <c r="H9439" s="2"/>
      <c r="I9439" s="2"/>
      <c r="J9439" s="2"/>
      <c r="K9439" s="2"/>
    </row>
    <row r="9440" spans="8:11" ht="12.75">
      <c r="H9440" s="2"/>
      <c r="I9440" s="2"/>
      <c r="J9440" s="2"/>
      <c r="K9440" s="2"/>
    </row>
    <row r="9441" spans="8:11" ht="12.75">
      <c r="H9441" s="2"/>
      <c r="I9441" s="2"/>
      <c r="J9441" s="2"/>
      <c r="K9441" s="2"/>
    </row>
    <row r="9442" spans="8:11" ht="12.75">
      <c r="H9442" s="2"/>
      <c r="I9442" s="2"/>
      <c r="J9442" s="2"/>
      <c r="K9442" s="2"/>
    </row>
    <row r="9443" spans="8:11" ht="12.75">
      <c r="H9443" s="2"/>
      <c r="I9443" s="2"/>
      <c r="J9443" s="2"/>
      <c r="K9443" s="2"/>
    </row>
    <row r="9444" spans="8:11" ht="12.75">
      <c r="H9444" s="2"/>
      <c r="I9444" s="2"/>
      <c r="J9444" s="2"/>
      <c r="K9444" s="2"/>
    </row>
    <row r="9445" spans="8:11" ht="12.75">
      <c r="H9445" s="2"/>
      <c r="I9445" s="2"/>
      <c r="J9445" s="2"/>
      <c r="K9445" s="2"/>
    </row>
    <row r="9446" spans="8:11" ht="12.75">
      <c r="H9446" s="2"/>
      <c r="I9446" s="2"/>
      <c r="J9446" s="2"/>
      <c r="K9446" s="2"/>
    </row>
    <row r="9447" spans="8:11" ht="12.75">
      <c r="H9447" s="2"/>
      <c r="I9447" s="2"/>
      <c r="J9447" s="2"/>
      <c r="K9447" s="2"/>
    </row>
    <row r="9448" spans="8:11" ht="12.75">
      <c r="H9448" s="2"/>
      <c r="I9448" s="2"/>
      <c r="J9448" s="2"/>
      <c r="K9448" s="2"/>
    </row>
    <row r="9449" spans="8:11" ht="12.75">
      <c r="H9449" s="2"/>
      <c r="I9449" s="2"/>
      <c r="J9449" s="2"/>
      <c r="K9449" s="2"/>
    </row>
    <row r="9450" spans="8:11" ht="12.75">
      <c r="H9450" s="2"/>
      <c r="I9450" s="2"/>
      <c r="J9450" s="2"/>
      <c r="K9450" s="2"/>
    </row>
    <row r="9451" spans="8:11" ht="12.75">
      <c r="H9451" s="2"/>
      <c r="I9451" s="2"/>
      <c r="J9451" s="2"/>
      <c r="K9451" s="2"/>
    </row>
    <row r="9452" spans="8:11" ht="12.75">
      <c r="H9452" s="2"/>
      <c r="I9452" s="2"/>
      <c r="J9452" s="2"/>
      <c r="K9452" s="2"/>
    </row>
    <row r="9453" spans="8:11" ht="12.75">
      <c r="H9453" s="2"/>
      <c r="I9453" s="2"/>
      <c r="J9453" s="2"/>
      <c r="K9453" s="2"/>
    </row>
    <row r="9454" spans="8:11" ht="12.75">
      <c r="H9454" s="2"/>
      <c r="I9454" s="2"/>
      <c r="J9454" s="2"/>
      <c r="K9454" s="2"/>
    </row>
    <row r="9455" spans="8:11" ht="12.75">
      <c r="H9455" s="2"/>
      <c r="I9455" s="2"/>
      <c r="J9455" s="2"/>
      <c r="K9455" s="2"/>
    </row>
    <row r="9456" spans="8:11" ht="12.75">
      <c r="H9456" s="2"/>
      <c r="I9456" s="2"/>
      <c r="J9456" s="2"/>
      <c r="K9456" s="2"/>
    </row>
    <row r="9457" spans="8:11" ht="12.75">
      <c r="H9457" s="2"/>
      <c r="I9457" s="2"/>
      <c r="J9457" s="2"/>
      <c r="K9457" s="2"/>
    </row>
    <row r="9458" spans="8:11" ht="12.75">
      <c r="H9458" s="2"/>
      <c r="I9458" s="2"/>
      <c r="J9458" s="2"/>
      <c r="K9458" s="2"/>
    </row>
    <row r="9459" spans="8:11" ht="12.75">
      <c r="H9459" s="2"/>
      <c r="I9459" s="2"/>
      <c r="J9459" s="2"/>
      <c r="K9459" s="2"/>
    </row>
    <row r="9460" spans="8:11" ht="12.75">
      <c r="H9460" s="2"/>
      <c r="I9460" s="2"/>
      <c r="J9460" s="2"/>
      <c r="K9460" s="2"/>
    </row>
    <row r="9461" spans="8:11" ht="12.75">
      <c r="H9461" s="2"/>
      <c r="I9461" s="2"/>
      <c r="J9461" s="2"/>
      <c r="K9461" s="2"/>
    </row>
    <row r="9462" spans="8:11" ht="12.75">
      <c r="H9462" s="2"/>
      <c r="I9462" s="2"/>
      <c r="J9462" s="2"/>
      <c r="K9462" s="2"/>
    </row>
    <row r="9463" spans="8:11" ht="12.75">
      <c r="H9463" s="2"/>
      <c r="I9463" s="2"/>
      <c r="J9463" s="2"/>
      <c r="K9463" s="2"/>
    </row>
    <row r="9464" spans="8:11" ht="12.75">
      <c r="H9464" s="2"/>
      <c r="I9464" s="2"/>
      <c r="J9464" s="2"/>
      <c r="K9464" s="2"/>
    </row>
    <row r="9465" spans="8:11" ht="12.75">
      <c r="H9465" s="2"/>
      <c r="I9465" s="2"/>
      <c r="J9465" s="2"/>
      <c r="K9465" s="2"/>
    </row>
    <row r="9466" spans="8:11" ht="12.75">
      <c r="H9466" s="2"/>
      <c r="I9466" s="2"/>
      <c r="J9466" s="2"/>
      <c r="K9466" s="2"/>
    </row>
    <row r="9467" spans="8:11" ht="12.75">
      <c r="H9467" s="2"/>
      <c r="I9467" s="2"/>
      <c r="J9467" s="2"/>
      <c r="K9467" s="2"/>
    </row>
    <row r="9468" spans="8:11" ht="12.75">
      <c r="H9468" s="2"/>
      <c r="I9468" s="2"/>
      <c r="J9468" s="2"/>
      <c r="K9468" s="2"/>
    </row>
    <row r="9469" spans="8:11" ht="12.75">
      <c r="H9469" s="2"/>
      <c r="I9469" s="2"/>
      <c r="J9469" s="2"/>
      <c r="K9469" s="2"/>
    </row>
    <row r="9470" spans="8:11" ht="12.75">
      <c r="H9470" s="2"/>
      <c r="I9470" s="2"/>
      <c r="J9470" s="2"/>
      <c r="K9470" s="2"/>
    </row>
    <row r="9471" spans="8:11" ht="12.75">
      <c r="H9471" s="2"/>
      <c r="I9471" s="2"/>
      <c r="J9471" s="2"/>
      <c r="K9471" s="2"/>
    </row>
    <row r="9472" spans="8:11" ht="12.75">
      <c r="H9472" s="2"/>
      <c r="I9472" s="2"/>
      <c r="J9472" s="2"/>
      <c r="K9472" s="2"/>
    </row>
    <row r="9473" spans="8:11" ht="12.75">
      <c r="H9473" s="2"/>
      <c r="I9473" s="2"/>
      <c r="J9473" s="2"/>
      <c r="K9473" s="2"/>
    </row>
    <row r="9474" spans="8:11" ht="12.75">
      <c r="H9474" s="2"/>
      <c r="I9474" s="2"/>
      <c r="J9474" s="2"/>
      <c r="K9474" s="2"/>
    </row>
    <row r="9475" spans="8:11" ht="12.75">
      <c r="H9475" s="2"/>
      <c r="I9475" s="2"/>
      <c r="J9475" s="2"/>
      <c r="K9475" s="2"/>
    </row>
    <row r="9476" spans="8:11" ht="12.75">
      <c r="H9476" s="2"/>
      <c r="I9476" s="2"/>
      <c r="J9476" s="2"/>
      <c r="K9476" s="2"/>
    </row>
    <row r="9477" spans="8:11" ht="12.75">
      <c r="H9477" s="2"/>
      <c r="I9477" s="2"/>
      <c r="J9477" s="2"/>
      <c r="K9477" s="2"/>
    </row>
    <row r="9478" spans="8:11" ht="12.75">
      <c r="H9478" s="2"/>
      <c r="I9478" s="2"/>
      <c r="J9478" s="2"/>
      <c r="K9478" s="2"/>
    </row>
    <row r="9479" spans="8:11" ht="12.75">
      <c r="H9479" s="2"/>
      <c r="I9479" s="2"/>
      <c r="J9479" s="2"/>
      <c r="K9479" s="2"/>
    </row>
    <row r="9480" spans="8:11" ht="12.75">
      <c r="H9480" s="2"/>
      <c r="I9480" s="2"/>
      <c r="J9480" s="2"/>
      <c r="K9480" s="2"/>
    </row>
    <row r="9481" spans="8:11" ht="12.75">
      <c r="H9481" s="2"/>
      <c r="I9481" s="2"/>
      <c r="J9481" s="2"/>
      <c r="K9481" s="2"/>
    </row>
    <row r="9482" spans="8:11" ht="12.75">
      <c r="H9482" s="2"/>
      <c r="I9482" s="2"/>
      <c r="J9482" s="2"/>
      <c r="K9482" s="2"/>
    </row>
    <row r="9483" spans="8:11" ht="12.75">
      <c r="H9483" s="2"/>
      <c r="I9483" s="2"/>
      <c r="J9483" s="2"/>
      <c r="K9483" s="2"/>
    </row>
    <row r="9484" spans="8:11" ht="12.75">
      <c r="H9484" s="2"/>
      <c r="I9484" s="2"/>
      <c r="J9484" s="2"/>
      <c r="K9484" s="2"/>
    </row>
    <row r="9485" spans="8:11" ht="12.75">
      <c r="H9485" s="2"/>
      <c r="I9485" s="2"/>
      <c r="J9485" s="2"/>
      <c r="K9485" s="2"/>
    </row>
    <row r="9486" spans="8:11" ht="12.75">
      <c r="H9486" s="2"/>
      <c r="I9486" s="2"/>
      <c r="J9486" s="2"/>
      <c r="K9486" s="2"/>
    </row>
    <row r="9487" spans="8:11" ht="12.75">
      <c r="H9487" s="2"/>
      <c r="I9487" s="2"/>
      <c r="J9487" s="2"/>
      <c r="K9487" s="2"/>
    </row>
    <row r="9488" spans="8:11" ht="12.75">
      <c r="H9488" s="2"/>
      <c r="I9488" s="2"/>
      <c r="J9488" s="2"/>
      <c r="K9488" s="2"/>
    </row>
    <row r="9489" spans="8:11" ht="12.75">
      <c r="H9489" s="2"/>
      <c r="I9489" s="2"/>
      <c r="J9489" s="2"/>
      <c r="K9489" s="2"/>
    </row>
    <row r="9490" spans="8:11" ht="12.75">
      <c r="H9490" s="2"/>
      <c r="I9490" s="2"/>
      <c r="J9490" s="2"/>
      <c r="K9490" s="2"/>
    </row>
    <row r="9491" spans="8:11" ht="12.75">
      <c r="H9491" s="2"/>
      <c r="I9491" s="2"/>
      <c r="J9491" s="2"/>
      <c r="K9491" s="2"/>
    </row>
    <row r="9492" spans="8:11" ht="12.75">
      <c r="H9492" s="2"/>
      <c r="I9492" s="2"/>
      <c r="J9492" s="2"/>
      <c r="K9492" s="2"/>
    </row>
    <row r="9493" spans="8:11" ht="12.75">
      <c r="H9493" s="2"/>
      <c r="I9493" s="2"/>
      <c r="J9493" s="2"/>
      <c r="K9493" s="2"/>
    </row>
    <row r="9494" spans="8:11" ht="12.75">
      <c r="H9494" s="2"/>
      <c r="I9494" s="2"/>
      <c r="J9494" s="2"/>
      <c r="K9494" s="2"/>
    </row>
    <row r="9495" spans="8:11" ht="12.75">
      <c r="H9495" s="2"/>
      <c r="I9495" s="2"/>
      <c r="J9495" s="2"/>
      <c r="K9495" s="2"/>
    </row>
    <row r="9496" spans="8:11" ht="12.75">
      <c r="H9496" s="2"/>
      <c r="I9496" s="2"/>
      <c r="J9496" s="2"/>
      <c r="K9496" s="2"/>
    </row>
    <row r="9497" spans="8:11" ht="12.75">
      <c r="H9497" s="2"/>
      <c r="I9497" s="2"/>
      <c r="J9497" s="2"/>
      <c r="K9497" s="2"/>
    </row>
    <row r="9498" spans="8:11" ht="12.75">
      <c r="H9498" s="2"/>
      <c r="I9498" s="2"/>
      <c r="J9498" s="2"/>
      <c r="K9498" s="2"/>
    </row>
    <row r="9499" spans="8:11" ht="12.75">
      <c r="H9499" s="2"/>
      <c r="I9499" s="2"/>
      <c r="J9499" s="2"/>
      <c r="K9499" s="2"/>
    </row>
    <row r="9500" spans="8:11" ht="12.75">
      <c r="H9500" s="2"/>
      <c r="I9500" s="2"/>
      <c r="J9500" s="2"/>
      <c r="K9500" s="2"/>
    </row>
    <row r="9501" spans="8:11" ht="12.75">
      <c r="H9501" s="2"/>
      <c r="I9501" s="2"/>
      <c r="J9501" s="2"/>
      <c r="K9501" s="2"/>
    </row>
    <row r="9502" spans="8:11" ht="12.75">
      <c r="H9502" s="2"/>
      <c r="I9502" s="2"/>
      <c r="J9502" s="2"/>
      <c r="K9502" s="2"/>
    </row>
    <row r="9503" spans="8:11" ht="12.75">
      <c r="H9503" s="2"/>
      <c r="I9503" s="2"/>
      <c r="J9503" s="2"/>
      <c r="K9503" s="2"/>
    </row>
    <row r="9504" spans="8:11" ht="12.75">
      <c r="H9504" s="2"/>
      <c r="I9504" s="2"/>
      <c r="J9504" s="2"/>
      <c r="K9504" s="2"/>
    </row>
    <row r="9505" spans="8:11" ht="12.75">
      <c r="H9505" s="2"/>
      <c r="I9505" s="2"/>
      <c r="J9505" s="2"/>
      <c r="K9505" s="2"/>
    </row>
    <row r="9506" spans="8:11" ht="12.75">
      <c r="H9506" s="2"/>
      <c r="I9506" s="2"/>
      <c r="J9506" s="2"/>
      <c r="K9506" s="2"/>
    </row>
    <row r="9507" spans="8:11" ht="12.75">
      <c r="H9507" s="2"/>
      <c r="I9507" s="2"/>
      <c r="J9507" s="2"/>
      <c r="K9507" s="2"/>
    </row>
    <row r="9508" spans="8:11" ht="12.75">
      <c r="H9508" s="2"/>
      <c r="I9508" s="2"/>
      <c r="J9508" s="2"/>
      <c r="K9508" s="2"/>
    </row>
    <row r="9509" spans="8:11" ht="12.75">
      <c r="H9509" s="2"/>
      <c r="I9509" s="2"/>
      <c r="J9509" s="2"/>
      <c r="K9509" s="2"/>
    </row>
    <row r="9510" spans="8:11" ht="12.75">
      <c r="H9510" s="2"/>
      <c r="I9510" s="2"/>
      <c r="J9510" s="2"/>
      <c r="K9510" s="2"/>
    </row>
    <row r="9511" spans="8:11" ht="12.75">
      <c r="H9511" s="2"/>
      <c r="I9511" s="2"/>
      <c r="J9511" s="2"/>
      <c r="K9511" s="2"/>
    </row>
    <row r="9512" spans="8:11" ht="12.75">
      <c r="H9512" s="2"/>
      <c r="I9512" s="2"/>
      <c r="J9512" s="2"/>
      <c r="K9512" s="2"/>
    </row>
    <row r="9513" spans="8:11" ht="12.75">
      <c r="H9513" s="2"/>
      <c r="I9513" s="2"/>
      <c r="J9513" s="2"/>
      <c r="K9513" s="2"/>
    </row>
    <row r="9514" spans="8:11" ht="12.75">
      <c r="H9514" s="2"/>
      <c r="I9514" s="2"/>
      <c r="J9514" s="2"/>
      <c r="K9514" s="2"/>
    </row>
    <row r="9515" spans="8:11" ht="12.75">
      <c r="H9515" s="2"/>
      <c r="I9515" s="2"/>
      <c r="J9515" s="2"/>
      <c r="K9515" s="2"/>
    </row>
    <row r="9516" spans="8:11" ht="12.75">
      <c r="H9516" s="2"/>
      <c r="I9516" s="2"/>
      <c r="J9516" s="2"/>
      <c r="K9516" s="2"/>
    </row>
    <row r="9517" spans="8:11" ht="12.75">
      <c r="H9517" s="2"/>
      <c r="I9517" s="2"/>
      <c r="J9517" s="2"/>
      <c r="K9517" s="2"/>
    </row>
    <row r="9518" spans="8:11" ht="12.75">
      <c r="H9518" s="2"/>
      <c r="I9518" s="2"/>
      <c r="J9518" s="2"/>
      <c r="K9518" s="2"/>
    </row>
    <row r="9519" spans="8:11" ht="12.75">
      <c r="H9519" s="2"/>
      <c r="I9519" s="2"/>
      <c r="J9519" s="2"/>
      <c r="K9519" s="2"/>
    </row>
    <row r="9520" spans="8:11" ht="12.75">
      <c r="H9520" s="2"/>
      <c r="I9520" s="2"/>
      <c r="J9520" s="2"/>
      <c r="K9520" s="2"/>
    </row>
    <row r="9521" spans="8:11" ht="12.75">
      <c r="H9521" s="2"/>
      <c r="I9521" s="2"/>
      <c r="J9521" s="2"/>
      <c r="K9521" s="2"/>
    </row>
    <row r="9522" spans="8:11" ht="12.75">
      <c r="H9522" s="2"/>
      <c r="I9522" s="2"/>
      <c r="J9522" s="2"/>
      <c r="K9522" s="2"/>
    </row>
    <row r="9523" spans="8:11" ht="12.75">
      <c r="H9523" s="2"/>
      <c r="I9523" s="2"/>
      <c r="J9523" s="2"/>
      <c r="K9523" s="2"/>
    </row>
    <row r="9524" spans="8:11" ht="12.75">
      <c r="H9524" s="2"/>
      <c r="I9524" s="2"/>
      <c r="J9524" s="2"/>
      <c r="K9524" s="2"/>
    </row>
    <row r="9525" spans="8:11" ht="12.75">
      <c r="H9525" s="2"/>
      <c r="I9525" s="2"/>
      <c r="J9525" s="2"/>
      <c r="K9525" s="2"/>
    </row>
    <row r="9526" spans="8:11" ht="12.75">
      <c r="H9526" s="2"/>
      <c r="I9526" s="2"/>
      <c r="J9526" s="2"/>
      <c r="K9526" s="2"/>
    </row>
    <row r="9527" spans="8:11" ht="12.75">
      <c r="H9527" s="2"/>
      <c r="I9527" s="2"/>
      <c r="J9527" s="2"/>
      <c r="K9527" s="2"/>
    </row>
    <row r="9528" spans="8:11" ht="12.75">
      <c r="H9528" s="2"/>
      <c r="I9528" s="2"/>
      <c r="J9528" s="2"/>
      <c r="K9528" s="2"/>
    </row>
    <row r="9529" spans="8:11" ht="12.75">
      <c r="H9529" s="2"/>
      <c r="I9529" s="2"/>
      <c r="J9529" s="2"/>
      <c r="K9529" s="2"/>
    </row>
    <row r="9530" spans="8:11" ht="12.75">
      <c r="H9530" s="2"/>
      <c r="I9530" s="2"/>
      <c r="J9530" s="2"/>
      <c r="K9530" s="2"/>
    </row>
    <row r="9531" spans="8:11" ht="12.75">
      <c r="H9531" s="2"/>
      <c r="I9531" s="2"/>
      <c r="J9531" s="2"/>
      <c r="K9531" s="2"/>
    </row>
    <row r="9532" spans="8:11" ht="12.75">
      <c r="H9532" s="2"/>
      <c r="I9532" s="2"/>
      <c r="J9532" s="2"/>
      <c r="K9532" s="2"/>
    </row>
    <row r="9533" spans="8:11" ht="12.75">
      <c r="H9533" s="2"/>
      <c r="I9533" s="2"/>
      <c r="J9533" s="2"/>
      <c r="K9533" s="2"/>
    </row>
    <row r="9534" spans="8:11" ht="12.75">
      <c r="H9534" s="2"/>
      <c r="I9534" s="2"/>
      <c r="J9534" s="2"/>
      <c r="K9534" s="2"/>
    </row>
    <row r="9535" spans="8:11" ht="12.75">
      <c r="H9535" s="2"/>
      <c r="I9535" s="2"/>
      <c r="J9535" s="2"/>
      <c r="K9535" s="2"/>
    </row>
    <row r="9536" spans="8:11" ht="12.75">
      <c r="H9536" s="2"/>
      <c r="I9536" s="2"/>
      <c r="J9536" s="2"/>
      <c r="K9536" s="2"/>
    </row>
    <row r="9537" spans="8:11" ht="12.75">
      <c r="H9537" s="2"/>
      <c r="I9537" s="2"/>
      <c r="J9537" s="2"/>
      <c r="K9537" s="2"/>
    </row>
    <row r="9538" spans="8:11" ht="12.75">
      <c r="H9538" s="2"/>
      <c r="I9538" s="2"/>
      <c r="J9538" s="2"/>
      <c r="K9538" s="2"/>
    </row>
    <row r="9539" spans="8:11" ht="12.75">
      <c r="H9539" s="2"/>
      <c r="I9539" s="2"/>
      <c r="J9539" s="2"/>
      <c r="K9539" s="2"/>
    </row>
    <row r="9540" spans="8:11" ht="12.75">
      <c r="H9540" s="2"/>
      <c r="I9540" s="2"/>
      <c r="J9540" s="2"/>
      <c r="K9540" s="2"/>
    </row>
    <row r="9541" spans="8:11" ht="12.75">
      <c r="H9541" s="2"/>
      <c r="I9541" s="2"/>
      <c r="J9541" s="2"/>
      <c r="K9541" s="2"/>
    </row>
    <row r="9542" spans="8:11" ht="12.75">
      <c r="H9542" s="2"/>
      <c r="I9542" s="2"/>
      <c r="J9542" s="2"/>
      <c r="K9542" s="2"/>
    </row>
    <row r="9543" spans="8:11" ht="12.75">
      <c r="H9543" s="2"/>
      <c r="I9543" s="2"/>
      <c r="J9543" s="2"/>
      <c r="K9543" s="2"/>
    </row>
    <row r="9544" spans="8:11" ht="12.75">
      <c r="H9544" s="2"/>
      <c r="I9544" s="2"/>
      <c r="J9544" s="2"/>
      <c r="K9544" s="2"/>
    </row>
    <row r="9545" spans="8:11" ht="12.75">
      <c r="H9545" s="2"/>
      <c r="I9545" s="2"/>
      <c r="J9545" s="2"/>
      <c r="K9545" s="2"/>
    </row>
    <row r="9546" spans="8:11" ht="12.75">
      <c r="H9546" s="2"/>
      <c r="I9546" s="2"/>
      <c r="J9546" s="2"/>
      <c r="K9546" s="2"/>
    </row>
    <row r="9547" spans="8:11" ht="12.75">
      <c r="H9547" s="2"/>
      <c r="I9547" s="2"/>
      <c r="J9547" s="2"/>
      <c r="K9547" s="2"/>
    </row>
    <row r="9548" spans="8:11" ht="12.75">
      <c r="H9548" s="2"/>
      <c r="I9548" s="2"/>
      <c r="J9548" s="2"/>
      <c r="K9548" s="2"/>
    </row>
    <row r="9549" spans="8:11" ht="12.75">
      <c r="H9549" s="2"/>
      <c r="I9549" s="2"/>
      <c r="J9549" s="2"/>
      <c r="K9549" s="2"/>
    </row>
    <row r="9550" spans="8:11" ht="12.75">
      <c r="H9550" s="2"/>
      <c r="I9550" s="2"/>
      <c r="J9550" s="2"/>
      <c r="K9550" s="2"/>
    </row>
    <row r="9551" spans="8:11" ht="12.75">
      <c r="H9551" s="2"/>
      <c r="I9551" s="2"/>
      <c r="J9551" s="2"/>
      <c r="K9551" s="2"/>
    </row>
    <row r="9552" spans="8:11" ht="12.75">
      <c r="H9552" s="2"/>
      <c r="I9552" s="2"/>
      <c r="J9552" s="2"/>
      <c r="K9552" s="2"/>
    </row>
    <row r="9553" spans="8:11" ht="12.75">
      <c r="H9553" s="2"/>
      <c r="I9553" s="2"/>
      <c r="J9553" s="2"/>
      <c r="K9553" s="2"/>
    </row>
    <row r="9554" spans="8:11" ht="12.75">
      <c r="H9554" s="2"/>
      <c r="I9554" s="2"/>
      <c r="J9554" s="2"/>
      <c r="K9554" s="2"/>
    </row>
    <row r="9555" spans="8:11" ht="12.75">
      <c r="H9555" s="2"/>
      <c r="I9555" s="2"/>
      <c r="J9555" s="2"/>
      <c r="K9555" s="2"/>
    </row>
    <row r="9556" spans="8:11" ht="12.75">
      <c r="H9556" s="2"/>
      <c r="I9556" s="2"/>
      <c r="J9556" s="2"/>
      <c r="K9556" s="2"/>
    </row>
    <row r="9557" spans="8:11" ht="12.75">
      <c r="H9557" s="2"/>
      <c r="I9557" s="2"/>
      <c r="J9557" s="2"/>
      <c r="K9557" s="2"/>
    </row>
    <row r="9558" spans="8:11" ht="12.75">
      <c r="H9558" s="2"/>
      <c r="I9558" s="2"/>
      <c r="J9558" s="2"/>
      <c r="K9558" s="2"/>
    </row>
    <row r="9559" spans="8:11" ht="12.75">
      <c r="H9559" s="2"/>
      <c r="I9559" s="2"/>
      <c r="J9559" s="2"/>
      <c r="K9559" s="2"/>
    </row>
    <row r="9560" spans="8:11" ht="12.75">
      <c r="H9560" s="2"/>
      <c r="I9560" s="2"/>
      <c r="J9560" s="2"/>
      <c r="K9560" s="2"/>
    </row>
    <row r="9561" spans="8:11" ht="12.75">
      <c r="H9561" s="2"/>
      <c r="I9561" s="2"/>
      <c r="J9561" s="2"/>
      <c r="K9561" s="2"/>
    </row>
    <row r="9562" spans="8:11" ht="12.75">
      <c r="H9562" s="2"/>
      <c r="I9562" s="2"/>
      <c r="J9562" s="2"/>
      <c r="K9562" s="2"/>
    </row>
    <row r="9563" spans="8:11" ht="12.75">
      <c r="H9563" s="2"/>
      <c r="I9563" s="2"/>
      <c r="J9563" s="2"/>
      <c r="K9563" s="2"/>
    </row>
    <row r="9564" spans="8:11" ht="12.75">
      <c r="H9564" s="2"/>
      <c r="I9564" s="2"/>
      <c r="J9564" s="2"/>
      <c r="K9564" s="2"/>
    </row>
    <row r="9565" spans="8:11" ht="12.75">
      <c r="H9565" s="2"/>
      <c r="I9565" s="2"/>
      <c r="J9565" s="2"/>
      <c r="K9565" s="2"/>
    </row>
    <row r="9566" spans="8:11" ht="12.75">
      <c r="H9566" s="2"/>
      <c r="I9566" s="2"/>
      <c r="J9566" s="2"/>
      <c r="K9566" s="2"/>
    </row>
    <row r="9567" spans="8:11" ht="12.75">
      <c r="H9567" s="2"/>
      <c r="I9567" s="2"/>
      <c r="J9567" s="2"/>
      <c r="K9567" s="2"/>
    </row>
    <row r="9568" spans="8:11" ht="12.75">
      <c r="H9568" s="2"/>
      <c r="I9568" s="2"/>
      <c r="J9568" s="2"/>
      <c r="K9568" s="2"/>
    </row>
    <row r="9569" spans="8:11" ht="12.75">
      <c r="H9569" s="2"/>
      <c r="I9569" s="2"/>
      <c r="J9569" s="2"/>
      <c r="K9569" s="2"/>
    </row>
    <row r="9570" spans="8:11" ht="12.75">
      <c r="H9570" s="2"/>
      <c r="I9570" s="2"/>
      <c r="J9570" s="2"/>
      <c r="K9570" s="2"/>
    </row>
    <row r="9571" spans="8:11" ht="12.75">
      <c r="H9571" s="2"/>
      <c r="I9571" s="2"/>
      <c r="J9571" s="2"/>
      <c r="K9571" s="2"/>
    </row>
    <row r="9572" spans="8:11" ht="12.75">
      <c r="H9572" s="2"/>
      <c r="I9572" s="2"/>
      <c r="J9572" s="2"/>
      <c r="K9572" s="2"/>
    </row>
    <row r="9573" spans="8:11" ht="12.75">
      <c r="H9573" s="2"/>
      <c r="I9573" s="2"/>
      <c r="J9573" s="2"/>
      <c r="K9573" s="2"/>
    </row>
    <row r="9574" spans="8:11" ht="12.75">
      <c r="H9574" s="2"/>
      <c r="I9574" s="2"/>
      <c r="J9574" s="2"/>
      <c r="K9574" s="2"/>
    </row>
    <row r="9575" spans="8:11" ht="12.75">
      <c r="H9575" s="2"/>
      <c r="I9575" s="2"/>
      <c r="J9575" s="2"/>
      <c r="K9575" s="2"/>
    </row>
    <row r="9576" spans="8:11" ht="12.75">
      <c r="H9576" s="2"/>
      <c r="I9576" s="2"/>
      <c r="J9576" s="2"/>
      <c r="K9576" s="2"/>
    </row>
    <row r="9577" spans="8:11" ht="12.75">
      <c r="H9577" s="2"/>
      <c r="I9577" s="2"/>
      <c r="J9577" s="2"/>
      <c r="K9577" s="2"/>
    </row>
    <row r="9578" spans="8:11" ht="12.75">
      <c r="H9578" s="2"/>
      <c r="I9578" s="2"/>
      <c r="J9578" s="2"/>
      <c r="K9578" s="2"/>
    </row>
    <row r="9579" spans="8:11" ht="12.75">
      <c r="H9579" s="2"/>
      <c r="I9579" s="2"/>
      <c r="J9579" s="2"/>
      <c r="K9579" s="2"/>
    </row>
    <row r="9580" spans="8:11" ht="12.75">
      <c r="H9580" s="2"/>
      <c r="I9580" s="2"/>
      <c r="J9580" s="2"/>
      <c r="K9580" s="2"/>
    </row>
    <row r="9581" spans="8:11" ht="12.75">
      <c r="H9581" s="2"/>
      <c r="I9581" s="2"/>
      <c r="J9581" s="2"/>
      <c r="K9581" s="2"/>
    </row>
    <row r="9582" spans="8:11" ht="12.75">
      <c r="H9582" s="2"/>
      <c r="I9582" s="2"/>
      <c r="J9582" s="2"/>
      <c r="K9582" s="2"/>
    </row>
    <row r="9583" spans="8:11" ht="12.75">
      <c r="H9583" s="2"/>
      <c r="I9583" s="2"/>
      <c r="J9583" s="2"/>
      <c r="K9583" s="2"/>
    </row>
    <row r="9584" spans="8:11" ht="12.75">
      <c r="H9584" s="2"/>
      <c r="I9584" s="2"/>
      <c r="J9584" s="2"/>
      <c r="K9584" s="2"/>
    </row>
    <row r="9585" spans="8:11" ht="12.75">
      <c r="H9585" s="2"/>
      <c r="I9585" s="2"/>
      <c r="J9585" s="2"/>
      <c r="K9585" s="2"/>
    </row>
    <row r="9586" spans="8:11" ht="12.75">
      <c r="H9586" s="2"/>
      <c r="I9586" s="2"/>
      <c r="J9586" s="2"/>
      <c r="K9586" s="2"/>
    </row>
    <row r="9587" spans="8:11" ht="12.75">
      <c r="H9587" s="2"/>
      <c r="I9587" s="2"/>
      <c r="J9587" s="2"/>
      <c r="K9587" s="2"/>
    </row>
    <row r="9588" spans="8:11" ht="12.75">
      <c r="H9588" s="2"/>
      <c r="I9588" s="2"/>
      <c r="J9588" s="2"/>
      <c r="K9588" s="2"/>
    </row>
    <row r="9589" spans="8:11" ht="12.75">
      <c r="H9589" s="2"/>
      <c r="I9589" s="2"/>
      <c r="J9589" s="2"/>
      <c r="K9589" s="2"/>
    </row>
    <row r="9590" spans="8:11" ht="12.75">
      <c r="H9590" s="2"/>
      <c r="I9590" s="2"/>
      <c r="J9590" s="2"/>
      <c r="K9590" s="2"/>
    </row>
    <row r="9591" spans="8:11" ht="12.75">
      <c r="H9591" s="2"/>
      <c r="I9591" s="2"/>
      <c r="J9591" s="2"/>
      <c r="K9591" s="2"/>
    </row>
    <row r="9592" spans="8:11" ht="12.75">
      <c r="H9592" s="2"/>
      <c r="I9592" s="2"/>
      <c r="J9592" s="2"/>
      <c r="K9592" s="2"/>
    </row>
    <row r="9593" spans="8:11" ht="12.75">
      <c r="H9593" s="2"/>
      <c r="I9593" s="2"/>
      <c r="J9593" s="2"/>
      <c r="K9593" s="2"/>
    </row>
    <row r="9594" spans="8:11" ht="12.75">
      <c r="H9594" s="2"/>
      <c r="I9594" s="2"/>
      <c r="J9594" s="2"/>
      <c r="K9594" s="2"/>
    </row>
    <row r="9595" spans="8:11" ht="12.75">
      <c r="H9595" s="2"/>
      <c r="I9595" s="2"/>
      <c r="J9595" s="2"/>
      <c r="K9595" s="2"/>
    </row>
    <row r="9596" spans="8:11" ht="12.75">
      <c r="H9596" s="2"/>
      <c r="I9596" s="2"/>
      <c r="J9596" s="2"/>
      <c r="K9596" s="2"/>
    </row>
    <row r="9597" spans="8:11" ht="12.75">
      <c r="H9597" s="2"/>
      <c r="I9597" s="2"/>
      <c r="J9597" s="2"/>
      <c r="K9597" s="2"/>
    </row>
    <row r="9598" spans="8:11" ht="12.75">
      <c r="H9598" s="2"/>
      <c r="I9598" s="2"/>
      <c r="J9598" s="2"/>
      <c r="K9598" s="2"/>
    </row>
    <row r="9599" spans="8:11" ht="12.75">
      <c r="H9599" s="2"/>
      <c r="I9599" s="2"/>
      <c r="J9599" s="2"/>
      <c r="K9599" s="2"/>
    </row>
    <row r="9600" spans="8:11" ht="12.75">
      <c r="H9600" s="2"/>
      <c r="I9600" s="2"/>
      <c r="J9600" s="2"/>
      <c r="K9600" s="2"/>
    </row>
    <row r="9601" spans="8:11" ht="12.75">
      <c r="H9601" s="2"/>
      <c r="I9601" s="2"/>
      <c r="J9601" s="2"/>
      <c r="K9601" s="2"/>
    </row>
    <row r="9602" spans="8:11" ht="12.75">
      <c r="H9602" s="2"/>
      <c r="I9602" s="2"/>
      <c r="J9602" s="2"/>
      <c r="K9602" s="2"/>
    </row>
    <row r="9603" spans="8:11" ht="12.75">
      <c r="H9603" s="2"/>
      <c r="I9603" s="2"/>
      <c r="J9603" s="2"/>
      <c r="K9603" s="2"/>
    </row>
    <row r="9604" spans="8:11" ht="12.75">
      <c r="H9604" s="2"/>
      <c r="I9604" s="2"/>
      <c r="J9604" s="2"/>
      <c r="K9604" s="2"/>
    </row>
    <row r="9605" spans="8:11" ht="12.75">
      <c r="H9605" s="2"/>
      <c r="I9605" s="2"/>
      <c r="J9605" s="2"/>
      <c r="K9605" s="2"/>
    </row>
    <row r="9606" spans="8:11" ht="12.75">
      <c r="H9606" s="2"/>
      <c r="I9606" s="2"/>
      <c r="J9606" s="2"/>
      <c r="K9606" s="2"/>
    </row>
    <row r="9607" spans="8:11" ht="12.75">
      <c r="H9607" s="2"/>
      <c r="I9607" s="2"/>
      <c r="J9607" s="2"/>
      <c r="K9607" s="2"/>
    </row>
    <row r="9608" spans="8:11" ht="12.75">
      <c r="H9608" s="2"/>
      <c r="I9608" s="2"/>
      <c r="J9608" s="2"/>
      <c r="K9608" s="2"/>
    </row>
    <row r="9609" spans="8:11" ht="12.75">
      <c r="H9609" s="2"/>
      <c r="I9609" s="2"/>
      <c r="J9609" s="2"/>
      <c r="K9609" s="2"/>
    </row>
    <row r="9610" spans="8:11" ht="12.75">
      <c r="H9610" s="2"/>
      <c r="I9610" s="2"/>
      <c r="J9610" s="2"/>
      <c r="K9610" s="2"/>
    </row>
    <row r="9611" spans="8:11" ht="12.75">
      <c r="H9611" s="2"/>
      <c r="I9611" s="2"/>
      <c r="J9611" s="2"/>
      <c r="K9611" s="2"/>
    </row>
    <row r="9612" spans="8:11" ht="12.75">
      <c r="H9612" s="2"/>
      <c r="I9612" s="2"/>
      <c r="J9612" s="2"/>
      <c r="K9612" s="2"/>
    </row>
    <row r="9613" spans="8:11" ht="12.75">
      <c r="H9613" s="2"/>
      <c r="I9613" s="2"/>
      <c r="J9613" s="2"/>
      <c r="K9613" s="2"/>
    </row>
    <row r="9614" spans="8:11" ht="12.75">
      <c r="H9614" s="2"/>
      <c r="I9614" s="2"/>
      <c r="J9614" s="2"/>
      <c r="K9614" s="2"/>
    </row>
    <row r="9615" spans="8:11" ht="12.75">
      <c r="H9615" s="2"/>
      <c r="I9615" s="2"/>
      <c r="J9615" s="2"/>
      <c r="K9615" s="2"/>
    </row>
    <row r="9616" spans="8:11" ht="12.75">
      <c r="H9616" s="2"/>
      <c r="I9616" s="2"/>
      <c r="J9616" s="2"/>
      <c r="K9616" s="2"/>
    </row>
    <row r="9617" spans="8:11" ht="12.75">
      <c r="H9617" s="2"/>
      <c r="I9617" s="2"/>
      <c r="J9617" s="2"/>
      <c r="K9617" s="2"/>
    </row>
    <row r="9618" spans="8:11" ht="12.75">
      <c r="H9618" s="2"/>
      <c r="I9618" s="2"/>
      <c r="J9618" s="2"/>
      <c r="K9618" s="2"/>
    </row>
    <row r="9619" spans="8:11" ht="12.75">
      <c r="H9619" s="2"/>
      <c r="I9619" s="2"/>
      <c r="J9619" s="2"/>
      <c r="K9619" s="2"/>
    </row>
    <row r="9620" spans="8:11" ht="12.75">
      <c r="H9620" s="2"/>
      <c r="I9620" s="2"/>
      <c r="J9620" s="2"/>
      <c r="K9620" s="2"/>
    </row>
    <row r="9621" spans="8:11" ht="12.75">
      <c r="H9621" s="2"/>
      <c r="I9621" s="2"/>
      <c r="J9621" s="2"/>
      <c r="K9621" s="2"/>
    </row>
    <row r="9622" spans="8:11" ht="12.75">
      <c r="H9622" s="2"/>
      <c r="I9622" s="2"/>
      <c r="J9622" s="2"/>
      <c r="K9622" s="2"/>
    </row>
    <row r="9623" spans="8:11" ht="12.75">
      <c r="H9623" s="2"/>
      <c r="I9623" s="2"/>
      <c r="J9623" s="2"/>
      <c r="K9623" s="2"/>
    </row>
    <row r="9624" spans="8:11" ht="12.75">
      <c r="H9624" s="2"/>
      <c r="I9624" s="2"/>
      <c r="J9624" s="2"/>
      <c r="K9624" s="2"/>
    </row>
    <row r="9625" spans="8:11" ht="12.75">
      <c r="H9625" s="2"/>
      <c r="I9625" s="2"/>
      <c r="J9625" s="2"/>
      <c r="K9625" s="2"/>
    </row>
    <row r="9626" spans="8:11" ht="12.75">
      <c r="H9626" s="2"/>
      <c r="I9626" s="2"/>
      <c r="J9626" s="2"/>
      <c r="K9626" s="2"/>
    </row>
    <row r="9627" spans="8:11" ht="12.75">
      <c r="H9627" s="2"/>
      <c r="I9627" s="2"/>
      <c r="J9627" s="2"/>
      <c r="K9627" s="2"/>
    </row>
    <row r="9628" spans="8:11" ht="12.75">
      <c r="H9628" s="2"/>
      <c r="I9628" s="2"/>
      <c r="J9628" s="2"/>
      <c r="K9628" s="2"/>
    </row>
    <row r="9629" spans="8:11" ht="12.75">
      <c r="H9629" s="2"/>
      <c r="I9629" s="2"/>
      <c r="J9629" s="2"/>
      <c r="K9629" s="2"/>
    </row>
    <row r="9630" spans="8:11" ht="12.75">
      <c r="H9630" s="2"/>
      <c r="I9630" s="2"/>
      <c r="J9630" s="2"/>
      <c r="K9630" s="2"/>
    </row>
    <row r="9631" spans="8:11" ht="12.75">
      <c r="H9631" s="2"/>
      <c r="I9631" s="2"/>
      <c r="J9631" s="2"/>
      <c r="K9631" s="2"/>
    </row>
    <row r="9632" spans="8:11" ht="12.75">
      <c r="H9632" s="2"/>
      <c r="I9632" s="2"/>
      <c r="J9632" s="2"/>
      <c r="K9632" s="2"/>
    </row>
    <row r="9633" spans="8:11" ht="12.75">
      <c r="H9633" s="2"/>
      <c r="I9633" s="2"/>
      <c r="J9633" s="2"/>
      <c r="K9633" s="2"/>
    </row>
    <row r="9634" spans="8:11" ht="12.75">
      <c r="H9634" s="2"/>
      <c r="I9634" s="2"/>
      <c r="J9634" s="2"/>
      <c r="K9634" s="2"/>
    </row>
    <row r="9635" spans="8:11" ht="12.75">
      <c r="H9635" s="2"/>
      <c r="I9635" s="2"/>
      <c r="J9635" s="2"/>
      <c r="K9635" s="2"/>
    </row>
    <row r="9636" spans="8:11" ht="12.75">
      <c r="H9636" s="2"/>
      <c r="I9636" s="2"/>
      <c r="J9636" s="2"/>
      <c r="K9636" s="2"/>
    </row>
    <row r="9637" spans="8:11" ht="12.75">
      <c r="H9637" s="2"/>
      <c r="I9637" s="2"/>
      <c r="J9637" s="2"/>
      <c r="K9637" s="2"/>
    </row>
    <row r="9638" spans="8:11" ht="12.75">
      <c r="H9638" s="2"/>
      <c r="I9638" s="2"/>
      <c r="J9638" s="2"/>
      <c r="K9638" s="2"/>
    </row>
    <row r="9639" spans="8:11" ht="12.75">
      <c r="H9639" s="2"/>
      <c r="I9639" s="2"/>
      <c r="J9639" s="2"/>
      <c r="K9639" s="2"/>
    </row>
    <row r="9640" spans="8:11" ht="12.75">
      <c r="H9640" s="2"/>
      <c r="I9640" s="2"/>
      <c r="J9640" s="2"/>
      <c r="K9640" s="2"/>
    </row>
    <row r="9641" spans="8:11" ht="12.75">
      <c r="H9641" s="2"/>
      <c r="I9641" s="2"/>
      <c r="J9641" s="2"/>
      <c r="K9641" s="2"/>
    </row>
    <row r="9642" spans="8:11" ht="12.75">
      <c r="H9642" s="2"/>
      <c r="I9642" s="2"/>
      <c r="J9642" s="2"/>
      <c r="K9642" s="2"/>
    </row>
    <row r="9643" spans="8:11" ht="12.75">
      <c r="H9643" s="2"/>
      <c r="I9643" s="2"/>
      <c r="J9643" s="2"/>
      <c r="K9643" s="2"/>
    </row>
    <row r="9644" spans="8:11" ht="12.75">
      <c r="H9644" s="2"/>
      <c r="I9644" s="2"/>
      <c r="J9644" s="2"/>
      <c r="K9644" s="2"/>
    </row>
    <row r="9645" spans="8:11" ht="12.75">
      <c r="H9645" s="2"/>
      <c r="I9645" s="2"/>
      <c r="J9645" s="2"/>
      <c r="K9645" s="2"/>
    </row>
    <row r="9646" spans="8:11" ht="12.75">
      <c r="H9646" s="2"/>
      <c r="I9646" s="2"/>
      <c r="J9646" s="2"/>
      <c r="K9646" s="2"/>
    </row>
    <row r="9647" spans="8:11" ht="12.75">
      <c r="H9647" s="2"/>
      <c r="I9647" s="2"/>
      <c r="J9647" s="2"/>
      <c r="K9647" s="2"/>
    </row>
    <row r="9648" spans="8:11" ht="12.75">
      <c r="H9648" s="2"/>
      <c r="I9648" s="2"/>
      <c r="J9648" s="2"/>
      <c r="K9648" s="2"/>
    </row>
    <row r="9649" spans="8:11" ht="12.75">
      <c r="H9649" s="2"/>
      <c r="I9649" s="2"/>
      <c r="J9649" s="2"/>
      <c r="K9649" s="2"/>
    </row>
    <row r="9650" spans="8:11" ht="12.75">
      <c r="H9650" s="2"/>
      <c r="I9650" s="2"/>
      <c r="J9650" s="2"/>
      <c r="K9650" s="2"/>
    </row>
    <row r="9651" spans="8:11" ht="12.75">
      <c r="H9651" s="2"/>
      <c r="I9651" s="2"/>
      <c r="J9651" s="2"/>
      <c r="K9651" s="2"/>
    </row>
    <row r="9652" spans="8:11" ht="12.75">
      <c r="H9652" s="2"/>
      <c r="I9652" s="2"/>
      <c r="J9652" s="2"/>
      <c r="K9652" s="2"/>
    </row>
    <row r="9653" spans="8:11" ht="12.75">
      <c r="H9653" s="2"/>
      <c r="I9653" s="2"/>
      <c r="J9653" s="2"/>
      <c r="K9653" s="2"/>
    </row>
    <row r="9654" spans="8:11" ht="12.75">
      <c r="H9654" s="2"/>
      <c r="I9654" s="2"/>
      <c r="J9654" s="2"/>
      <c r="K9654" s="2"/>
    </row>
    <row r="9655" spans="8:11" ht="12.75">
      <c r="H9655" s="2"/>
      <c r="I9655" s="2"/>
      <c r="J9655" s="2"/>
      <c r="K9655" s="2"/>
    </row>
    <row r="9656" spans="8:11" ht="12.75">
      <c r="H9656" s="2"/>
      <c r="I9656" s="2"/>
      <c r="J9656" s="2"/>
      <c r="K9656" s="2"/>
    </row>
    <row r="9657" spans="8:11" ht="12.75">
      <c r="H9657" s="2"/>
      <c r="I9657" s="2"/>
      <c r="J9657" s="2"/>
      <c r="K9657" s="2"/>
    </row>
    <row r="9658" spans="8:11" ht="12.75">
      <c r="H9658" s="2"/>
      <c r="I9658" s="2"/>
      <c r="J9658" s="2"/>
      <c r="K9658" s="2"/>
    </row>
    <row r="9659" spans="8:11" ht="12.75">
      <c r="H9659" s="2"/>
      <c r="I9659" s="2"/>
      <c r="J9659" s="2"/>
      <c r="K9659" s="2"/>
    </row>
    <row r="9660" spans="8:11" ht="12.75">
      <c r="H9660" s="2"/>
      <c r="I9660" s="2"/>
      <c r="J9660" s="2"/>
      <c r="K9660" s="2"/>
    </row>
    <row r="9661" spans="8:11" ht="12.75">
      <c r="H9661" s="2"/>
      <c r="I9661" s="2"/>
      <c r="J9661" s="2"/>
      <c r="K9661" s="2"/>
    </row>
    <row r="9662" spans="8:11" ht="12.75">
      <c r="H9662" s="2"/>
      <c r="I9662" s="2"/>
      <c r="J9662" s="2"/>
      <c r="K9662" s="2"/>
    </row>
    <row r="9663" spans="8:11" ht="12.75">
      <c r="H9663" s="2"/>
      <c r="I9663" s="2"/>
      <c r="J9663" s="2"/>
      <c r="K9663" s="2"/>
    </row>
    <row r="9664" spans="8:11" ht="12.75">
      <c r="H9664" s="2"/>
      <c r="I9664" s="2"/>
      <c r="J9664" s="2"/>
      <c r="K9664" s="2"/>
    </row>
    <row r="9665" spans="8:11" ht="12.75">
      <c r="H9665" s="2"/>
      <c r="I9665" s="2"/>
      <c r="J9665" s="2"/>
      <c r="K9665" s="2"/>
    </row>
    <row r="9666" spans="8:11" ht="12.75">
      <c r="H9666" s="2"/>
      <c r="I9666" s="2"/>
      <c r="J9666" s="2"/>
      <c r="K9666" s="2"/>
    </row>
    <row r="9667" spans="8:11" ht="12.75">
      <c r="H9667" s="2"/>
      <c r="I9667" s="2"/>
      <c r="J9667" s="2"/>
      <c r="K9667" s="2"/>
    </row>
    <row r="9668" spans="8:11" ht="12.75">
      <c r="H9668" s="2"/>
      <c r="I9668" s="2"/>
      <c r="J9668" s="2"/>
      <c r="K9668" s="2"/>
    </row>
    <row r="9669" spans="8:11" ht="12.75">
      <c r="H9669" s="2"/>
      <c r="I9669" s="2"/>
      <c r="J9669" s="2"/>
      <c r="K9669" s="2"/>
    </row>
    <row r="9670" spans="8:11" ht="12.75">
      <c r="H9670" s="2"/>
      <c r="I9670" s="2"/>
      <c r="J9670" s="2"/>
      <c r="K9670" s="2"/>
    </row>
    <row r="9671" spans="8:11" ht="12.75">
      <c r="H9671" s="2"/>
      <c r="I9671" s="2"/>
      <c r="J9671" s="2"/>
      <c r="K9671" s="2"/>
    </row>
    <row r="9672" spans="8:11" ht="12.75">
      <c r="H9672" s="2"/>
      <c r="I9672" s="2"/>
      <c r="J9672" s="2"/>
      <c r="K9672" s="2"/>
    </row>
    <row r="9673" spans="8:11" ht="12.75">
      <c r="H9673" s="2"/>
      <c r="I9673" s="2"/>
      <c r="J9673" s="2"/>
      <c r="K9673" s="2"/>
    </row>
    <row r="9674" spans="8:11" ht="12.75">
      <c r="H9674" s="2"/>
      <c r="I9674" s="2"/>
      <c r="J9674" s="2"/>
      <c r="K9674" s="2"/>
    </row>
    <row r="9675" spans="8:11" ht="12.75">
      <c r="H9675" s="2"/>
      <c r="I9675" s="2"/>
      <c r="J9675" s="2"/>
      <c r="K9675" s="2"/>
    </row>
    <row r="9676" spans="8:11" ht="12.75">
      <c r="H9676" s="2"/>
      <c r="I9676" s="2"/>
      <c r="J9676" s="2"/>
      <c r="K9676" s="2"/>
    </row>
    <row r="9677" spans="8:11" ht="12.75">
      <c r="H9677" s="2"/>
      <c r="I9677" s="2"/>
      <c r="J9677" s="2"/>
      <c r="K9677" s="2"/>
    </row>
    <row r="9678" spans="8:11" ht="12.75">
      <c r="H9678" s="2"/>
      <c r="I9678" s="2"/>
      <c r="J9678" s="2"/>
      <c r="K9678" s="2"/>
    </row>
    <row r="9679" spans="8:11" ht="12.75">
      <c r="H9679" s="2"/>
      <c r="I9679" s="2"/>
      <c r="J9679" s="2"/>
      <c r="K9679" s="2"/>
    </row>
    <row r="9680" spans="8:11" ht="12.75">
      <c r="H9680" s="2"/>
      <c r="I9680" s="2"/>
      <c r="J9680" s="2"/>
      <c r="K9680" s="2"/>
    </row>
    <row r="9681" spans="8:11" ht="12.75">
      <c r="H9681" s="2"/>
      <c r="I9681" s="2"/>
      <c r="J9681" s="2"/>
      <c r="K9681" s="2"/>
    </row>
    <row r="9682" spans="8:11" ht="12.75">
      <c r="H9682" s="2"/>
      <c r="I9682" s="2"/>
      <c r="J9682" s="2"/>
      <c r="K9682" s="2"/>
    </row>
    <row r="9683" spans="8:11" ht="12.75">
      <c r="H9683" s="2"/>
      <c r="I9683" s="2"/>
      <c r="J9683" s="2"/>
      <c r="K9683" s="2"/>
    </row>
    <row r="9684" spans="8:11" ht="12.75">
      <c r="H9684" s="2"/>
      <c r="I9684" s="2"/>
      <c r="J9684" s="2"/>
      <c r="K9684" s="2"/>
    </row>
    <row r="9685" spans="8:11" ht="12.75">
      <c r="H9685" s="2"/>
      <c r="I9685" s="2"/>
      <c r="J9685" s="2"/>
      <c r="K9685" s="2"/>
    </row>
    <row r="9686" spans="8:11" ht="12.75">
      <c r="H9686" s="2"/>
      <c r="I9686" s="2"/>
      <c r="J9686" s="2"/>
      <c r="K9686" s="2"/>
    </row>
    <row r="9687" spans="8:11" ht="12.75">
      <c r="H9687" s="2"/>
      <c r="I9687" s="2"/>
      <c r="J9687" s="2"/>
      <c r="K9687" s="2"/>
    </row>
    <row r="9688" spans="8:11" ht="12.75">
      <c r="H9688" s="2"/>
      <c r="I9688" s="2"/>
      <c r="J9688" s="2"/>
      <c r="K9688" s="2"/>
    </row>
    <row r="9689" spans="8:11" ht="12.75">
      <c r="H9689" s="2"/>
      <c r="I9689" s="2"/>
      <c r="J9689" s="2"/>
      <c r="K9689" s="2"/>
    </row>
    <row r="9690" spans="8:11" ht="12.75">
      <c r="H9690" s="2"/>
      <c r="I9690" s="2"/>
      <c r="J9690" s="2"/>
      <c r="K9690" s="2"/>
    </row>
    <row r="9691" spans="8:11" ht="12.75">
      <c r="H9691" s="2"/>
      <c r="I9691" s="2"/>
      <c r="J9691" s="2"/>
      <c r="K9691" s="2"/>
    </row>
    <row r="9692" spans="8:11" ht="12.75">
      <c r="H9692" s="2"/>
      <c r="I9692" s="2"/>
      <c r="J9692" s="2"/>
      <c r="K9692" s="2"/>
    </row>
    <row r="9693" spans="8:11" ht="12.75">
      <c r="H9693" s="2"/>
      <c r="I9693" s="2"/>
      <c r="J9693" s="2"/>
      <c r="K9693" s="2"/>
    </row>
    <row r="9694" spans="8:11" ht="12.75">
      <c r="H9694" s="2"/>
      <c r="I9694" s="2"/>
      <c r="J9694" s="2"/>
      <c r="K9694" s="2"/>
    </row>
    <row r="9695" spans="8:11" ht="12.75">
      <c r="H9695" s="2"/>
      <c r="I9695" s="2"/>
      <c r="J9695" s="2"/>
      <c r="K9695" s="2"/>
    </row>
    <row r="9696" spans="8:11" ht="12.75">
      <c r="H9696" s="2"/>
      <c r="I9696" s="2"/>
      <c r="J9696" s="2"/>
      <c r="K9696" s="2"/>
    </row>
    <row r="9697" spans="8:11" ht="12.75">
      <c r="H9697" s="2"/>
      <c r="I9697" s="2"/>
      <c r="J9697" s="2"/>
      <c r="K9697" s="2"/>
    </row>
    <row r="9698" spans="8:11" ht="12.75">
      <c r="H9698" s="2"/>
      <c r="I9698" s="2"/>
      <c r="J9698" s="2"/>
      <c r="K9698" s="2"/>
    </row>
    <row r="9699" spans="8:11" ht="12.75">
      <c r="H9699" s="2"/>
      <c r="I9699" s="2"/>
      <c r="J9699" s="2"/>
      <c r="K9699" s="2"/>
    </row>
    <row r="9700" spans="8:11" ht="12.75">
      <c r="H9700" s="2"/>
      <c r="I9700" s="2"/>
      <c r="J9700" s="2"/>
      <c r="K9700" s="2"/>
    </row>
    <row r="9701" spans="8:11" ht="12.75">
      <c r="H9701" s="2"/>
      <c r="I9701" s="2"/>
      <c r="J9701" s="2"/>
      <c r="K9701" s="2"/>
    </row>
    <row r="9702" spans="8:11" ht="12.75">
      <c r="H9702" s="2"/>
      <c r="I9702" s="2"/>
      <c r="J9702" s="2"/>
      <c r="K9702" s="2"/>
    </row>
    <row r="9703" spans="8:11" ht="12.75">
      <c r="H9703" s="2"/>
      <c r="I9703" s="2"/>
      <c r="J9703" s="2"/>
      <c r="K9703" s="2"/>
    </row>
    <row r="9704" spans="8:11" ht="12.75">
      <c r="H9704" s="2"/>
      <c r="I9704" s="2"/>
      <c r="J9704" s="2"/>
      <c r="K9704" s="2"/>
    </row>
    <row r="9705" spans="8:11" ht="12.75">
      <c r="H9705" s="2"/>
      <c r="I9705" s="2"/>
      <c r="J9705" s="2"/>
      <c r="K9705" s="2"/>
    </row>
    <row r="9706" spans="8:11" ht="12.75">
      <c r="H9706" s="2"/>
      <c r="I9706" s="2"/>
      <c r="J9706" s="2"/>
      <c r="K9706" s="2"/>
    </row>
    <row r="9707" spans="8:11" ht="12.75">
      <c r="H9707" s="2"/>
      <c r="I9707" s="2"/>
      <c r="J9707" s="2"/>
      <c r="K9707" s="2"/>
    </row>
    <row r="9708" spans="8:11" ht="12.75">
      <c r="H9708" s="2"/>
      <c r="I9708" s="2"/>
      <c r="J9708" s="2"/>
      <c r="K9708" s="2"/>
    </row>
    <row r="9709" spans="8:11" ht="12.75">
      <c r="H9709" s="2"/>
      <c r="I9709" s="2"/>
      <c r="J9709" s="2"/>
      <c r="K9709" s="2"/>
    </row>
    <row r="9710" spans="8:11" ht="12.75">
      <c r="H9710" s="2"/>
      <c r="I9710" s="2"/>
      <c r="J9710" s="2"/>
      <c r="K9710" s="2"/>
    </row>
    <row r="9711" spans="8:11" ht="12.75">
      <c r="H9711" s="2"/>
      <c r="I9711" s="2"/>
      <c r="J9711" s="2"/>
      <c r="K9711" s="2"/>
    </row>
    <row r="9712" spans="8:11" ht="12.75">
      <c r="H9712" s="2"/>
      <c r="I9712" s="2"/>
      <c r="J9712" s="2"/>
      <c r="K9712" s="2"/>
    </row>
    <row r="9713" spans="8:11" ht="12.75">
      <c r="H9713" s="2"/>
      <c r="I9713" s="2"/>
      <c r="J9713" s="2"/>
      <c r="K9713" s="2"/>
    </row>
    <row r="9714" spans="8:11" ht="12.75">
      <c r="H9714" s="2"/>
      <c r="I9714" s="2"/>
      <c r="J9714" s="2"/>
      <c r="K9714" s="2"/>
    </row>
    <row r="9715" spans="8:11" ht="12.75">
      <c r="H9715" s="2"/>
      <c r="I9715" s="2"/>
      <c r="J9715" s="2"/>
      <c r="K9715" s="2"/>
    </row>
    <row r="9716" spans="8:11" ht="12.75">
      <c r="H9716" s="2"/>
      <c r="I9716" s="2"/>
      <c r="J9716" s="2"/>
      <c r="K9716" s="2"/>
    </row>
    <row r="9717" spans="8:11" ht="12.75">
      <c r="H9717" s="2"/>
      <c r="I9717" s="2"/>
      <c r="J9717" s="2"/>
      <c r="K9717" s="2"/>
    </row>
    <row r="9718" spans="8:11" ht="12.75">
      <c r="H9718" s="2"/>
      <c r="I9718" s="2"/>
      <c r="J9718" s="2"/>
      <c r="K9718" s="2"/>
    </row>
    <row r="9719" spans="8:11" ht="12.75">
      <c r="H9719" s="2"/>
      <c r="I9719" s="2"/>
      <c r="J9719" s="2"/>
      <c r="K9719" s="2"/>
    </row>
    <row r="9720" spans="8:11" ht="12.75">
      <c r="H9720" s="2"/>
      <c r="I9720" s="2"/>
      <c r="J9720" s="2"/>
      <c r="K9720" s="2"/>
    </row>
    <row r="9721" spans="8:11" ht="12.75">
      <c r="H9721" s="2"/>
      <c r="I9721" s="2"/>
      <c r="J9721" s="2"/>
      <c r="K9721" s="2"/>
    </row>
    <row r="9722" spans="8:11" ht="12.75">
      <c r="H9722" s="2"/>
      <c r="I9722" s="2"/>
      <c r="J9722" s="2"/>
      <c r="K9722" s="2"/>
    </row>
    <row r="9723" spans="8:11" ht="12.75">
      <c r="H9723" s="2"/>
      <c r="I9723" s="2"/>
      <c r="J9723" s="2"/>
      <c r="K9723" s="2"/>
    </row>
    <row r="9724" spans="8:11" ht="12.75">
      <c r="H9724" s="2"/>
      <c r="I9724" s="2"/>
      <c r="J9724" s="2"/>
      <c r="K9724" s="2"/>
    </row>
    <row r="9725" spans="8:11" ht="12.75">
      <c r="H9725" s="2"/>
      <c r="I9725" s="2"/>
      <c r="J9725" s="2"/>
      <c r="K9725" s="2"/>
    </row>
    <row r="9726" spans="8:11" ht="12.75">
      <c r="H9726" s="2"/>
      <c r="I9726" s="2"/>
      <c r="J9726" s="2"/>
      <c r="K9726" s="2"/>
    </row>
    <row r="9727" spans="8:11" ht="12.75">
      <c r="H9727" s="2"/>
      <c r="I9727" s="2"/>
      <c r="J9727" s="2"/>
      <c r="K9727" s="2"/>
    </row>
    <row r="9728" spans="8:11" ht="12.75">
      <c r="H9728" s="2"/>
      <c r="I9728" s="2"/>
      <c r="J9728" s="2"/>
      <c r="K9728" s="2"/>
    </row>
    <row r="9729" spans="8:11" ht="12.75">
      <c r="H9729" s="2"/>
      <c r="I9729" s="2"/>
      <c r="J9729" s="2"/>
      <c r="K9729" s="2"/>
    </row>
    <row r="9730" spans="8:11" ht="12.75">
      <c r="H9730" s="2"/>
      <c r="I9730" s="2"/>
      <c r="J9730" s="2"/>
      <c r="K9730" s="2"/>
    </row>
    <row r="9731" spans="8:11" ht="12.75">
      <c r="H9731" s="2"/>
      <c r="I9731" s="2"/>
      <c r="J9731" s="2"/>
      <c r="K9731" s="2"/>
    </row>
    <row r="9732" spans="8:11" ht="12.75">
      <c r="H9732" s="2"/>
      <c r="I9732" s="2"/>
      <c r="J9732" s="2"/>
      <c r="K9732" s="2"/>
    </row>
    <row r="9733" spans="8:11" ht="12.75">
      <c r="H9733" s="2"/>
      <c r="I9733" s="2"/>
      <c r="J9733" s="2"/>
      <c r="K9733" s="2"/>
    </row>
    <row r="9734" spans="8:11" ht="12.75">
      <c r="H9734" s="2"/>
      <c r="I9734" s="2"/>
      <c r="J9734" s="2"/>
      <c r="K9734" s="2"/>
    </row>
    <row r="9735" spans="8:11" ht="12.75">
      <c r="H9735" s="2"/>
      <c r="I9735" s="2"/>
      <c r="J9735" s="2"/>
      <c r="K9735" s="2"/>
    </row>
    <row r="9736" spans="8:11" ht="12.75">
      <c r="H9736" s="2"/>
      <c r="I9736" s="2"/>
      <c r="J9736" s="2"/>
      <c r="K9736" s="2"/>
    </row>
    <row r="9737" spans="8:11" ht="12.75">
      <c r="H9737" s="2"/>
      <c r="I9737" s="2"/>
      <c r="J9737" s="2"/>
      <c r="K9737" s="2"/>
    </row>
    <row r="9738" spans="8:11" ht="12.75">
      <c r="H9738" s="2"/>
      <c r="I9738" s="2"/>
      <c r="J9738" s="2"/>
      <c r="K9738" s="2"/>
    </row>
    <row r="9739" spans="8:11" ht="12.75">
      <c r="H9739" s="2"/>
      <c r="I9739" s="2"/>
      <c r="J9739" s="2"/>
      <c r="K9739" s="2"/>
    </row>
    <row r="9740" spans="8:11" ht="12.75">
      <c r="H9740" s="2"/>
      <c r="I9740" s="2"/>
      <c r="J9740" s="2"/>
      <c r="K9740" s="2"/>
    </row>
    <row r="9741" spans="8:11" ht="12.75">
      <c r="H9741" s="2"/>
      <c r="I9741" s="2"/>
      <c r="J9741" s="2"/>
      <c r="K9741" s="2"/>
    </row>
    <row r="9742" spans="8:11" ht="12.75">
      <c r="H9742" s="2"/>
      <c r="I9742" s="2"/>
      <c r="J9742" s="2"/>
      <c r="K9742" s="2"/>
    </row>
    <row r="9743" spans="8:11" ht="12.75">
      <c r="H9743" s="2"/>
      <c r="I9743" s="2"/>
      <c r="J9743" s="2"/>
      <c r="K9743" s="2"/>
    </row>
    <row r="9744" spans="8:11" ht="12.75">
      <c r="H9744" s="2"/>
      <c r="I9744" s="2"/>
      <c r="J9744" s="2"/>
      <c r="K9744" s="2"/>
    </row>
    <row r="9745" spans="8:11" ht="12.75">
      <c r="H9745" s="2"/>
      <c r="I9745" s="2"/>
      <c r="J9745" s="2"/>
      <c r="K9745" s="2"/>
    </row>
    <row r="9746" spans="8:11" ht="12.75">
      <c r="H9746" s="2"/>
      <c r="I9746" s="2"/>
      <c r="J9746" s="2"/>
      <c r="K9746" s="2"/>
    </row>
    <row r="9747" spans="8:11" ht="12.75">
      <c r="H9747" s="2"/>
      <c r="I9747" s="2"/>
      <c r="J9747" s="2"/>
      <c r="K9747" s="2"/>
    </row>
    <row r="9748" spans="8:11" ht="12.75">
      <c r="H9748" s="2"/>
      <c r="I9748" s="2"/>
      <c r="J9748" s="2"/>
      <c r="K9748" s="2"/>
    </row>
    <row r="9749" spans="8:11" ht="12.75">
      <c r="H9749" s="2"/>
      <c r="I9749" s="2"/>
      <c r="J9749" s="2"/>
      <c r="K9749" s="2"/>
    </row>
    <row r="9750" spans="8:11" ht="12.75">
      <c r="H9750" s="2"/>
      <c r="I9750" s="2"/>
      <c r="J9750" s="2"/>
      <c r="K9750" s="2"/>
    </row>
    <row r="9751" spans="8:11" ht="12.75">
      <c r="H9751" s="2"/>
      <c r="I9751" s="2"/>
      <c r="J9751" s="2"/>
      <c r="K9751" s="2"/>
    </row>
    <row r="9752" spans="8:11" ht="12.75">
      <c r="H9752" s="2"/>
      <c r="I9752" s="2"/>
      <c r="J9752" s="2"/>
      <c r="K9752" s="2"/>
    </row>
    <row r="9753" spans="8:11" ht="12.75">
      <c r="H9753" s="2"/>
      <c r="I9753" s="2"/>
      <c r="J9753" s="2"/>
      <c r="K9753" s="2"/>
    </row>
    <row r="9754" spans="8:11" ht="12.75">
      <c r="H9754" s="2"/>
      <c r="I9754" s="2"/>
      <c r="J9754" s="2"/>
      <c r="K9754" s="2"/>
    </row>
    <row r="9755" spans="8:11" ht="12.75">
      <c r="H9755" s="2"/>
      <c r="I9755" s="2"/>
      <c r="J9755" s="2"/>
      <c r="K9755" s="2"/>
    </row>
    <row r="9756" spans="8:11" ht="12.75">
      <c r="H9756" s="2"/>
      <c r="I9756" s="2"/>
      <c r="J9756" s="2"/>
      <c r="K9756" s="2"/>
    </row>
    <row r="9757" spans="8:11" ht="12.75">
      <c r="H9757" s="2"/>
      <c r="I9757" s="2"/>
      <c r="J9757" s="2"/>
      <c r="K9757" s="2"/>
    </row>
    <row r="9758" spans="8:11" ht="12.75">
      <c r="H9758" s="2"/>
      <c r="I9758" s="2"/>
      <c r="J9758" s="2"/>
      <c r="K9758" s="2"/>
    </row>
    <row r="9759" spans="8:11" ht="12.75">
      <c r="H9759" s="2"/>
      <c r="I9759" s="2"/>
      <c r="J9759" s="2"/>
      <c r="K9759" s="2"/>
    </row>
    <row r="9760" spans="8:11" ht="12.75">
      <c r="H9760" s="2"/>
      <c r="I9760" s="2"/>
      <c r="J9760" s="2"/>
      <c r="K9760" s="2"/>
    </row>
    <row r="9761" spans="8:11" ht="12.75">
      <c r="H9761" s="2"/>
      <c r="I9761" s="2"/>
      <c r="J9761" s="2"/>
      <c r="K9761" s="2"/>
    </row>
    <row r="9762" spans="8:11" ht="12.75">
      <c r="H9762" s="2"/>
      <c r="I9762" s="2"/>
      <c r="J9762" s="2"/>
      <c r="K9762" s="2"/>
    </row>
    <row r="9763" spans="8:11" ht="12.75">
      <c r="H9763" s="2"/>
      <c r="I9763" s="2"/>
      <c r="J9763" s="2"/>
      <c r="K9763" s="2"/>
    </row>
    <row r="9764" spans="8:11" ht="12.75">
      <c r="H9764" s="2"/>
      <c r="I9764" s="2"/>
      <c r="J9764" s="2"/>
      <c r="K9764" s="2"/>
    </row>
    <row r="9765" spans="8:11" ht="12.75">
      <c r="H9765" s="2"/>
      <c r="I9765" s="2"/>
      <c r="J9765" s="2"/>
      <c r="K9765" s="2"/>
    </row>
    <row r="9766" spans="8:11" ht="12.75">
      <c r="H9766" s="2"/>
      <c r="I9766" s="2"/>
      <c r="J9766" s="2"/>
      <c r="K9766" s="2"/>
    </row>
    <row r="9767" spans="8:11" ht="12.75">
      <c r="H9767" s="2"/>
      <c r="I9767" s="2"/>
      <c r="J9767" s="2"/>
      <c r="K9767" s="2"/>
    </row>
    <row r="9768" spans="8:11" ht="12.75">
      <c r="H9768" s="2"/>
      <c r="I9768" s="2"/>
      <c r="J9768" s="2"/>
      <c r="K9768" s="2"/>
    </row>
    <row r="9769" spans="8:11" ht="12.75">
      <c r="H9769" s="2"/>
      <c r="I9769" s="2"/>
      <c r="J9769" s="2"/>
      <c r="K9769" s="2"/>
    </row>
    <row r="9770" spans="8:11" ht="12.75">
      <c r="H9770" s="2"/>
      <c r="I9770" s="2"/>
      <c r="J9770" s="2"/>
      <c r="K9770" s="2"/>
    </row>
    <row r="9771" spans="8:11" ht="12.75">
      <c r="H9771" s="2"/>
      <c r="I9771" s="2"/>
      <c r="J9771" s="2"/>
      <c r="K9771" s="2"/>
    </row>
    <row r="9772" spans="8:11" ht="12.75">
      <c r="H9772" s="2"/>
      <c r="I9772" s="2"/>
      <c r="J9772" s="2"/>
      <c r="K9772" s="2"/>
    </row>
    <row r="9773" spans="8:11" ht="12.75">
      <c r="H9773" s="2"/>
      <c r="I9773" s="2"/>
      <c r="J9773" s="2"/>
      <c r="K9773" s="2"/>
    </row>
    <row r="9774" spans="8:11" ht="12.75">
      <c r="H9774" s="2"/>
      <c r="I9774" s="2"/>
      <c r="J9774" s="2"/>
      <c r="K9774" s="2"/>
    </row>
    <row r="9775" spans="8:11" ht="12.75">
      <c r="H9775" s="2"/>
      <c r="I9775" s="2"/>
      <c r="J9775" s="2"/>
      <c r="K9775" s="2"/>
    </row>
    <row r="9776" spans="8:11" ht="12.75">
      <c r="H9776" s="2"/>
      <c r="I9776" s="2"/>
      <c r="J9776" s="2"/>
      <c r="K9776" s="2"/>
    </row>
    <row r="9777" spans="8:11" ht="12.75">
      <c r="H9777" s="2"/>
      <c r="I9777" s="2"/>
      <c r="J9777" s="2"/>
      <c r="K9777" s="2"/>
    </row>
    <row r="9778" spans="8:11" ht="12.75">
      <c r="H9778" s="2"/>
      <c r="I9778" s="2"/>
      <c r="J9778" s="2"/>
      <c r="K9778" s="2"/>
    </row>
    <row r="9779" spans="8:11" ht="12.75">
      <c r="H9779" s="2"/>
      <c r="I9779" s="2"/>
      <c r="J9779" s="2"/>
      <c r="K9779" s="2"/>
    </row>
    <row r="9780" spans="8:11" ht="12.75">
      <c r="H9780" s="2"/>
      <c r="I9780" s="2"/>
      <c r="J9780" s="2"/>
      <c r="K9780" s="2"/>
    </row>
    <row r="9781" spans="8:11" ht="12.75">
      <c r="H9781" s="2"/>
      <c r="I9781" s="2"/>
      <c r="J9781" s="2"/>
      <c r="K9781" s="2"/>
    </row>
    <row r="9782" spans="8:11" ht="12.75">
      <c r="H9782" s="2"/>
      <c r="I9782" s="2"/>
      <c r="J9782" s="2"/>
      <c r="K9782" s="2"/>
    </row>
    <row r="9783" spans="8:11" ht="12.75">
      <c r="H9783" s="2"/>
      <c r="I9783" s="2"/>
      <c r="J9783" s="2"/>
      <c r="K9783" s="2"/>
    </row>
    <row r="9784" spans="8:11" ht="12.75">
      <c r="H9784" s="2"/>
      <c r="I9784" s="2"/>
      <c r="J9784" s="2"/>
      <c r="K9784" s="2"/>
    </row>
    <row r="9785" spans="8:11" ht="12.75">
      <c r="H9785" s="2"/>
      <c r="I9785" s="2"/>
      <c r="J9785" s="2"/>
      <c r="K9785" s="2"/>
    </row>
    <row r="9786" spans="8:11" ht="12.75">
      <c r="H9786" s="2"/>
      <c r="I9786" s="2"/>
      <c r="J9786" s="2"/>
      <c r="K9786" s="2"/>
    </row>
    <row r="9787" spans="8:11" ht="12.75">
      <c r="H9787" s="2"/>
      <c r="I9787" s="2"/>
      <c r="J9787" s="2"/>
      <c r="K9787" s="2"/>
    </row>
    <row r="9788" spans="8:11" ht="12.75">
      <c r="H9788" s="2"/>
      <c r="I9788" s="2"/>
      <c r="J9788" s="2"/>
      <c r="K9788" s="2"/>
    </row>
    <row r="9789" spans="8:11" ht="12.75">
      <c r="H9789" s="2"/>
      <c r="I9789" s="2"/>
      <c r="J9789" s="2"/>
      <c r="K9789" s="2"/>
    </row>
    <row r="9790" spans="8:11" ht="12.75">
      <c r="H9790" s="2"/>
      <c r="I9790" s="2"/>
      <c r="J9790" s="2"/>
      <c r="K9790" s="2"/>
    </row>
    <row r="9791" spans="8:11" ht="12.75">
      <c r="H9791" s="2"/>
      <c r="I9791" s="2"/>
      <c r="J9791" s="2"/>
      <c r="K9791" s="2"/>
    </row>
    <row r="9792" spans="8:11" ht="12.75">
      <c r="H9792" s="2"/>
      <c r="I9792" s="2"/>
      <c r="J9792" s="2"/>
      <c r="K9792" s="2"/>
    </row>
    <row r="9793" spans="8:11" ht="12.75">
      <c r="H9793" s="2"/>
      <c r="I9793" s="2"/>
      <c r="J9793" s="2"/>
      <c r="K9793" s="2"/>
    </row>
    <row r="9794" spans="8:11" ht="12.75">
      <c r="H9794" s="2"/>
      <c r="I9794" s="2"/>
      <c r="J9794" s="2"/>
      <c r="K9794" s="2"/>
    </row>
    <row r="9795" spans="8:11" ht="12.75">
      <c r="H9795" s="2"/>
      <c r="I9795" s="2"/>
      <c r="J9795" s="2"/>
      <c r="K9795" s="2"/>
    </row>
    <row r="9796" spans="8:11" ht="12.75">
      <c r="H9796" s="2"/>
      <c r="I9796" s="2"/>
      <c r="J9796" s="2"/>
      <c r="K9796" s="2"/>
    </row>
    <row r="9797" spans="8:11" ht="12.75">
      <c r="H9797" s="2"/>
      <c r="I9797" s="2"/>
      <c r="J9797" s="2"/>
      <c r="K9797" s="2"/>
    </row>
    <row r="9798" spans="8:11" ht="12.75">
      <c r="H9798" s="2"/>
      <c r="I9798" s="2"/>
      <c r="J9798" s="2"/>
      <c r="K9798" s="2"/>
    </row>
    <row r="9799" spans="8:11" ht="12.75">
      <c r="H9799" s="2"/>
      <c r="I9799" s="2"/>
      <c r="J9799" s="2"/>
      <c r="K9799" s="2"/>
    </row>
    <row r="9800" spans="8:11" ht="12.75">
      <c r="H9800" s="2"/>
      <c r="I9800" s="2"/>
      <c r="J9800" s="2"/>
      <c r="K9800" s="2"/>
    </row>
    <row r="9801" spans="8:11" ht="12.75">
      <c r="H9801" s="2"/>
      <c r="I9801" s="2"/>
      <c r="J9801" s="2"/>
      <c r="K9801" s="2"/>
    </row>
    <row r="9802" spans="8:11" ht="12.75">
      <c r="H9802" s="2"/>
      <c r="I9802" s="2"/>
      <c r="J9802" s="2"/>
      <c r="K9802" s="2"/>
    </row>
    <row r="9803" spans="8:11" ht="12.75">
      <c r="H9803" s="2"/>
      <c r="I9803" s="2"/>
      <c r="J9803" s="2"/>
      <c r="K9803" s="2"/>
    </row>
    <row r="9804" spans="8:11" ht="12.75">
      <c r="H9804" s="2"/>
      <c r="I9804" s="2"/>
      <c r="J9804" s="2"/>
      <c r="K9804" s="2"/>
    </row>
    <row r="9805" spans="8:11" ht="12.75">
      <c r="H9805" s="2"/>
      <c r="I9805" s="2"/>
      <c r="J9805" s="2"/>
      <c r="K9805" s="2"/>
    </row>
    <row r="9806" spans="8:11" ht="12.75">
      <c r="H9806" s="2"/>
      <c r="I9806" s="2"/>
      <c r="J9806" s="2"/>
      <c r="K9806" s="2"/>
    </row>
    <row r="9807" spans="8:11" ht="12.75">
      <c r="H9807" s="2"/>
      <c r="I9807" s="2"/>
      <c r="J9807" s="2"/>
      <c r="K9807" s="2"/>
    </row>
    <row r="9808" spans="8:11" ht="12.75">
      <c r="H9808" s="2"/>
      <c r="I9808" s="2"/>
      <c r="J9808" s="2"/>
      <c r="K9808" s="2"/>
    </row>
    <row r="9809" spans="8:11" ht="12.75">
      <c r="H9809" s="2"/>
      <c r="I9809" s="2"/>
      <c r="J9809" s="2"/>
      <c r="K9809" s="2"/>
    </row>
    <row r="9810" spans="8:11" ht="12.75">
      <c r="H9810" s="2"/>
      <c r="I9810" s="2"/>
      <c r="J9810" s="2"/>
      <c r="K9810" s="2"/>
    </row>
    <row r="9811" spans="8:11" ht="12.75">
      <c r="H9811" s="2"/>
      <c r="I9811" s="2"/>
      <c r="J9811" s="2"/>
      <c r="K9811" s="2"/>
    </row>
    <row r="9812" spans="8:11" ht="12.75">
      <c r="H9812" s="2"/>
      <c r="I9812" s="2"/>
      <c r="J9812" s="2"/>
      <c r="K9812" s="2"/>
    </row>
    <row r="9813" spans="8:11" ht="12.75">
      <c r="H9813" s="2"/>
      <c r="I9813" s="2"/>
      <c r="J9813" s="2"/>
      <c r="K9813" s="2"/>
    </row>
    <row r="9814" spans="8:11" ht="12.75">
      <c r="H9814" s="2"/>
      <c r="I9814" s="2"/>
      <c r="J9814" s="2"/>
      <c r="K9814" s="2"/>
    </row>
    <row r="9815" spans="8:11" ht="12.75">
      <c r="H9815" s="2"/>
      <c r="I9815" s="2"/>
      <c r="J9815" s="2"/>
      <c r="K9815" s="2"/>
    </row>
    <row r="9816" spans="8:11" ht="12.75">
      <c r="H9816" s="2"/>
      <c r="I9816" s="2"/>
      <c r="J9816" s="2"/>
      <c r="K9816" s="2"/>
    </row>
    <row r="9817" spans="8:11" ht="12.75">
      <c r="H9817" s="2"/>
      <c r="I9817" s="2"/>
      <c r="J9817" s="2"/>
      <c r="K9817" s="2"/>
    </row>
    <row r="9818" spans="8:11" ht="12.75">
      <c r="H9818" s="2"/>
      <c r="I9818" s="2"/>
      <c r="J9818" s="2"/>
      <c r="K9818" s="2"/>
    </row>
    <row r="9819" spans="8:11" ht="12.75">
      <c r="H9819" s="2"/>
      <c r="I9819" s="2"/>
      <c r="J9819" s="2"/>
      <c r="K9819" s="2"/>
    </row>
    <row r="9820" spans="8:11" ht="12.75">
      <c r="H9820" s="2"/>
      <c r="I9820" s="2"/>
      <c r="J9820" s="2"/>
      <c r="K9820" s="2"/>
    </row>
    <row r="9821" spans="8:11" ht="12.75">
      <c r="H9821" s="2"/>
      <c r="I9821" s="2"/>
      <c r="J9821" s="2"/>
      <c r="K9821" s="2"/>
    </row>
    <row r="9822" spans="8:11" ht="12.75">
      <c r="H9822" s="2"/>
      <c r="I9822" s="2"/>
      <c r="J9822" s="2"/>
      <c r="K9822" s="2"/>
    </row>
    <row r="9823" spans="8:11" ht="12.75">
      <c r="H9823" s="2"/>
      <c r="I9823" s="2"/>
      <c r="J9823" s="2"/>
      <c r="K9823" s="2"/>
    </row>
    <row r="9824" spans="8:11" ht="12.75">
      <c r="H9824" s="2"/>
      <c r="I9824" s="2"/>
      <c r="J9824" s="2"/>
      <c r="K9824" s="2"/>
    </row>
    <row r="9825" spans="8:11" ht="12.7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conditionalFormatting sqref="C64:J113">
    <cfRule type="cellIs" priority="1" dxfId="0" operator="notBetween" stopIfTrue="1">
      <formula>$C$124</formula>
      <formula>$C$125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28"/>
  <sheetViews>
    <sheetView tabSelected="1" zoomScalePageLayoutView="0" workbookViewId="0" topLeftCell="A1">
      <selection activeCell="U19" sqref="U19"/>
    </sheetView>
  </sheetViews>
  <sheetFormatPr defaultColWidth="11.421875" defaultRowHeight="12.75"/>
  <cols>
    <col min="1" max="16384" width="11.421875" style="66" customWidth="1"/>
  </cols>
  <sheetData>
    <row r="2" ht="13.5" thickBot="1"/>
    <row r="3" spans="2:13" ht="34.5">
      <c r="B3" s="97" t="s">
        <v>79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ht="12.7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ht="12.7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ht="12.7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12.7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ht="12.7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ht="12.7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ht="12.7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ht="12.7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ht="12.7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.5" thickBo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ht="45" thickBot="1">
      <c r="B14" s="106"/>
    </row>
    <row r="15" spans="2:13" ht="44.25">
      <c r="B15" s="107" t="s">
        <v>80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ht="12.75">
      <c r="B16" s="111" t="s">
        <v>113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ht="12.75">
      <c r="B17" s="112" t="s">
        <v>115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ht="12.75">
      <c r="B18" s="112" t="s">
        <v>110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ht="20.25">
      <c r="B19" s="113" t="s">
        <v>112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ht="12.7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2:13" ht="12.7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2:13" ht="12.75">
      <c r="B22" s="112" t="s">
        <v>111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ht="13.5" thickBot="1"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6" ht="12.75">
      <c r="B26" s="66" t="s">
        <v>104</v>
      </c>
    </row>
    <row r="27" ht="12.75">
      <c r="B27" s="66" t="s">
        <v>105</v>
      </c>
    </row>
    <row r="28" ht="12.75">
      <c r="B28" s="66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2017-02-21T12:09:11Z</dcterms:modified>
  <cp:category/>
  <cp:version/>
  <cp:contentType/>
  <cp:contentStatus/>
</cp:coreProperties>
</file>